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s://aecom.sharepoint.com/sites/VAFBAB2588/Shared Documents/General/ATEIR Conditional Approval/"/>
    </mc:Choice>
  </mc:AlternateContent>
  <xr:revisionPtr revIDLastSave="3" documentId="8_{2C15776F-45DD-4F1D-9EB5-B6F830285665}" xr6:coauthVersionLast="47" xr6:coauthVersionMax="47" xr10:uidLastSave="{81EF3AFC-C945-4CF6-BB49-D6B91469470B}"/>
  <bookViews>
    <workbookView xWindow="-120" yWindow="-120" windowWidth="29040" windowHeight="15840" tabRatio="738" activeTab="5" xr2:uid="{00000000-000D-0000-FFFF-FFFF00000000}"/>
  </bookViews>
  <sheets>
    <sheet name="Haul Road Line Source" sheetId="8" r:id="rId1"/>
    <sheet name="Source Parameters" sheetId="5" r:id="rId2"/>
    <sheet name="Variable Emis - Acute" sheetId="10" r:id="rId3"/>
    <sheet name="Variable Emis - Period" sheetId="11" r:id="rId4"/>
    <sheet name="Landfill" sheetId="9" r:id="rId5"/>
    <sheet name="Building Parameters" sheetId="7" r:id="rId6"/>
    <sheet name="HARP 2 Options" sheetId="2" r:id="rId7"/>
    <sheet name="AERMOD Options" sheetId="1" r:id="rId8"/>
  </sheets>
  <definedNames>
    <definedName name="_xlnm._FilterDatabase" localSheetId="5" hidden="1">'Building Parameters'!$A$28:$GL$539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9" l="1"/>
  <c r="B2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Chaabane, Ramzi</author>
  </authors>
  <commentList>
    <comment ref="B76" authorId="0" shapeId="0" xr:uid="{33375171-9456-42C7-B871-E7E6C0BE9F68}">
      <text>
        <r>
          <rPr>
            <b/>
            <sz val="9"/>
            <color indexed="81"/>
            <rFont val="Tahoma"/>
            <family val="2"/>
          </rPr>
          <t>Chaabane, Ramzi:</t>
        </r>
        <r>
          <rPr>
            <sz val="9"/>
            <color indexed="81"/>
            <rFont val="Tahoma"/>
            <family val="2"/>
          </rPr>
          <t xml:space="preserve">
Used to be AB682871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tc={C842E4FB-A924-4FA1-89F9-AEDD89B9B34C}</author>
  </authors>
  <commentList>
    <comment ref="D16" authorId="0" shapeId="0" xr:uid="{C842E4FB-A924-4FA1-89F9-AEDD89B9B34C}">
      <text>
        <t>[Threaded comment]
Your version of Excel allows you to read this threaded comment; however, any edits to it will get removed if the file is opened in a newer version of Excel. Learn more: https://go.microsoft.com/fwlink/?linkid=870924
Comment:
    Updated in accordance with SBAPCD</t>
      </text>
    </comment>
  </commentList>
</comments>
</file>

<file path=xl/sharedStrings.xml><?xml version="1.0" encoding="utf-8"?>
<sst xmlns="http://schemas.openxmlformats.org/spreadsheetml/2006/main" count="4820" uniqueCount="2148">
  <si>
    <t>AERMOD View - Source Parameters</t>
  </si>
  <si>
    <t>MS Excel - Lakes Format: Version 3.0</t>
  </si>
  <si>
    <t>Supported Source Types: Point, Rectangular Area, Circular Area, Polygon Area, Volume, Open Pit, Line Volume, Line Area</t>
  </si>
  <si>
    <t>Parameters</t>
  </si>
  <si>
    <t>Units</t>
  </si>
  <si>
    <t>Description</t>
  </si>
  <si>
    <t>Type</t>
  </si>
  <si>
    <t>POINT, AREA, AREA_CIRC, AREA_POLY, VOLUME, OPEN_PIT, LINE, LINE_VOLUME, LINE_AREA, BUOYLINE, RLINE</t>
  </si>
  <si>
    <t>ID</t>
  </si>
  <si>
    <t>Source ID up to 12 characters</t>
  </si>
  <si>
    <t>Desc</t>
  </si>
  <si>
    <t>Optional description</t>
  </si>
  <si>
    <t>SourceID_Prefix</t>
  </si>
  <si>
    <t>Text prefix up to 4 characters long for generated LINE_VOLUME, RLINE and LINE_AREA sources</t>
  </si>
  <si>
    <t>Base_Elev</t>
  </si>
  <si>
    <t>[m]</t>
  </si>
  <si>
    <t>Source base elevation above mean sea level</t>
  </si>
  <si>
    <t>Height</t>
  </si>
  <si>
    <t>Release height above ground</t>
  </si>
  <si>
    <t>Diam</t>
  </si>
  <si>
    <t>Inner stack diameter (POINT) or circular area radius (AREA_CIRC)</t>
  </si>
  <si>
    <t>Exit_Vel</t>
  </si>
  <si>
    <t>[m/s]</t>
  </si>
  <si>
    <t>Exit velocity (POINT only)</t>
  </si>
  <si>
    <t>Exit_Temp</t>
  </si>
  <si>
    <t>[K]</t>
  </si>
  <si>
    <t>Exit temperature (POINT only)</t>
  </si>
  <si>
    <t>Release Type</t>
  </si>
  <si>
    <t>VERTICAL, HORIZONTAL, CAPPED (POINT only) - HORIZONTAL and CAPPED are non-default beta options</t>
  </si>
  <si>
    <t>SigmaY</t>
  </si>
  <si>
    <t xml:space="preserve">Initial sigma Y (VOLUME only)  </t>
  </si>
  <si>
    <t>SigmaZ</t>
  </si>
  <si>
    <t xml:space="preserve">Initial sigma Z (AREA, AREA_CIRC, AREA_POLY, VOLUME, LINE, RLINE and LINE_AREA only; optional for AREA, AREA_CIRC, AREA_POLY, and LINE)  </t>
  </si>
  <si>
    <t>Length_X</t>
  </si>
  <si>
    <t>X side length (AREA, VOLUME, OPEN PIT, RLINE, and LINE_AREA only; optional for VOLUME, will be used to calculate SigmaY)</t>
  </si>
  <si>
    <t>Length_Y</t>
  </si>
  <si>
    <t>Y side length (AREA and OPEN PIT only); width for LINE sources</t>
  </si>
  <si>
    <t>Rotation_Angle</t>
  </si>
  <si>
    <t>[degrees]</t>
  </si>
  <si>
    <t>Clockwise rotation from North of Y side (AREA and OPEN PIT only)</t>
  </si>
  <si>
    <t>Pit_Volume</t>
  </si>
  <si>
    <t>[m^3]</t>
  </si>
  <si>
    <t>Volume of the open pit (OPEN PIT only)</t>
  </si>
  <si>
    <t>Emission_Rate</t>
  </si>
  <si>
    <t>[g/s or g/s/m2]</t>
  </si>
  <si>
    <t>Emission rate (g/s for POINT, VOLUME, and LINE_VOLUME; g/s/m2 for AREA, AREA_CIRC, AREA_POLY, OPENPIT, LINE, RLINE and LINE_AREA)</t>
  </si>
  <si>
    <t>Configuration</t>
  </si>
  <si>
    <t>LINE_VOLUME configuration: Separated, Adjacent or Separated2W</t>
  </si>
  <si>
    <t>LineVolumeHeight</t>
  </si>
  <si>
    <t>Plume Height or Building Height for LINE_VOLUME source</t>
  </si>
  <si>
    <t>PlumeWidth</t>
  </si>
  <si>
    <t>Plume width for LINE_VOLUME source</t>
  </si>
  <si>
    <t>LineVolumeType</t>
  </si>
  <si>
    <t>LINE_VOLUME type: None, Surface-Based, Elevated, Elevated Building</t>
  </si>
  <si>
    <t>LineArea_Ratio1</t>
  </si>
  <si>
    <t>Ratio 1 for LINE_AREA sources</t>
  </si>
  <si>
    <t>Line_FPRIMEL =</t>
  </si>
  <si>
    <t>[m**4/s**3]</t>
  </si>
  <si>
    <t>Average buoyance parameter (BUOYLINE source only)</t>
  </si>
  <si>
    <t>Line_L =</t>
  </si>
  <si>
    <t>Building Length (BUOYLINE source only)</t>
  </si>
  <si>
    <t>Line_HB =</t>
  </si>
  <si>
    <t>Building Height (BUOYLINE source only)</t>
  </si>
  <si>
    <t>Line_WB =</t>
  </si>
  <si>
    <t>Building Width (BUOYLINE source only)</t>
  </si>
  <si>
    <t>Line_WM =</t>
  </si>
  <si>
    <t>Line Source Width (BUOYLINE source only)</t>
  </si>
  <si>
    <t>Line_DX =</t>
  </si>
  <si>
    <t>Separation between buildings (BUOYLINE source only)</t>
  </si>
  <si>
    <t>Num_Coords</t>
  </si>
  <si>
    <t>Number of coordinate pairs (POINT, AREA, AREA_CIRC, VOLUME, OPENPIT = 1; AREA_POLY &gt;= 3; LINE = 2; LINE_AREA, LINE_VOLUME &gt;= 2, RLINE &gt;= 2)</t>
  </si>
  <si>
    <t>X1</t>
  </si>
  <si>
    <t>X coordinate of source location [m]</t>
  </si>
  <si>
    <t>Y1</t>
  </si>
  <si>
    <t>Y coordinate of source location [m]</t>
  </si>
  <si>
    <t>X2</t>
  </si>
  <si>
    <t>Secondary X coordinate of source location [m] (AREA_POLY, LINE, LINE_VOLUME, LINE_AREA, RLINE, BUOYLINE sources only)</t>
  </si>
  <si>
    <t>Y2</t>
  </si>
  <si>
    <t>Secondary Y coordinate of source location [m] (AREA_POLY, LINE, LINE_VOLUME, LINE_AREA, RLINE, BUOYLINE sources only)</t>
  </si>
  <si>
    <t>X3</t>
  </si>
  <si>
    <t>Additional X coordinate of source location [m] (AREA_POLY, LINE_VOLUME, RLINE, LINE_AREA only)</t>
  </si>
  <si>
    <t>Y3</t>
  </si>
  <si>
    <t>Additional Y coordinate of source location [m] (AREA_POLY, LINE_VOLUME, RLINE, LINE_AREA only)</t>
  </si>
  <si>
    <t>X4</t>
  </si>
  <si>
    <t>Y4</t>
  </si>
  <si>
    <t>Base_Elev_m</t>
  </si>
  <si>
    <t>Base Elevation for LINE_VOLUME, LINE_AREA, RLINE Nodes</t>
  </si>
  <si>
    <t>Rel_Height_m</t>
  </si>
  <si>
    <t>Release height for LINE_VOLUME, LINE_AREA, RLINE Nodes</t>
  </si>
  <si>
    <t>NOTE: you may keep adding additional coordinate pairs for an AREA_POLY or LINE_VOLUME sources, be sure to add the headers as well (eg. X5, Y5, etc)</t>
  </si>
  <si>
    <t>Release_Type</t>
  </si>
  <si>
    <t>Line_FPRIMEL</t>
  </si>
  <si>
    <t>Line_L</t>
  </si>
  <si>
    <t>Line_HB</t>
  </si>
  <si>
    <t>Line_WB</t>
  </si>
  <si>
    <t>Line_WM</t>
  </si>
  <si>
    <t>Line_DX</t>
  </si>
  <si>
    <t>X5</t>
  </si>
  <si>
    <t>Y5</t>
  </si>
  <si>
    <t>X6</t>
  </si>
  <si>
    <t>Y6</t>
  </si>
  <si>
    <t>X7</t>
  </si>
  <si>
    <t>Y7</t>
  </si>
  <si>
    <t>X8</t>
  </si>
  <si>
    <t>Y8</t>
  </si>
  <si>
    <t>X9</t>
  </si>
  <si>
    <t>Y9</t>
  </si>
  <si>
    <t>X10</t>
  </si>
  <si>
    <t>Y10</t>
  </si>
  <si>
    <t>X11</t>
  </si>
  <si>
    <t>Y11</t>
  </si>
  <si>
    <t>X12</t>
  </si>
  <si>
    <t>Y12</t>
  </si>
  <si>
    <t>X13</t>
  </si>
  <si>
    <t>Y13</t>
  </si>
  <si>
    <t>X14</t>
  </si>
  <si>
    <t>Y14</t>
  </si>
  <si>
    <t>X15</t>
  </si>
  <si>
    <t>[deg]</t>
  </si>
  <si>
    <t>LINE_VOLUME</t>
  </si>
  <si>
    <t>HAULRD</t>
  </si>
  <si>
    <t>Adjacent</t>
  </si>
  <si>
    <t>Surface-Based</t>
  </si>
  <si>
    <t>MS Excel - Lakes Environmental Format: Version 3.0</t>
  </si>
  <si>
    <t>POINT, AREA, AREA_CIRC, AREA_POLY, VOLUME, OPEN_PIT, LINE, LINE_VOLUME, LINE_AREA, BUOYLINE</t>
  </si>
  <si>
    <t>Text prefix up to 4 characters long for generated LINE_VOLUME and LINE_AREA sources</t>
  </si>
  <si>
    <t xml:space="preserve">Initial sigma Z (AREA, AREA_CIRC, AREA_POLY, VOLUME, LINE, and LINE_AREA only; optional for AREA, AREA_CIRC, AREA_POLY, and LINE)  </t>
  </si>
  <si>
    <t>X side length (AREA, VOLUME, OPEN PIT, and LINE_AREA only; optional for VOLUME, will be used to calculate SigmaY)</t>
  </si>
  <si>
    <t>Emission rate (g/s for POINT, VOLUME, and LINE_VOLUME; g/s/m2 for AREA, AREA_CIRC, AREA_POLY, OPENPIT, LINE, and LINE_AREA)</t>
  </si>
  <si>
    <t>Number of coordinate pairs (POINT, AREA, AREA_CIRC, VOLUME, OPENPIT = 1; AREA_POLY &gt;= 3; LINE = 2; LINE_AREA, LINE_VOLUME &gt;=2)</t>
  </si>
  <si>
    <t>Secondary X coordinate of source location [m] (AREA_POLY, LINE, LINE_VOLUME, LINE_AREA, BUOYLINE sources only)</t>
  </si>
  <si>
    <t>Secondary Y coordinate of source location [m] (AREA_POLY, LINE, LINE_VOLUME, LINE_AREA, BUOYLINE sources only)</t>
  </si>
  <si>
    <t>Additional X coordinate of source location [m] (AREA_POLY, LINE_VOLUME, LINE_AREA only)</t>
  </si>
  <si>
    <t>Additional Y coordinate of source location [m] (AREA_POLY, LINE_VOLUME, LINE_AREA only)</t>
  </si>
  <si>
    <t>Base Elevation for LINE_VOLUME, LINE_AREA Nodes</t>
  </si>
  <si>
    <t>Release height for LINE_VOLUME, LINE_AREA Nodes</t>
  </si>
  <si>
    <t>NOTE: You may keep adding additional coordinate pairs for an AREA_POLY or LINE_VOLUME sources; be sure to add the headers as well (i.e., X5, Y5, etc)</t>
  </si>
  <si>
    <t>POINT</t>
  </si>
  <si>
    <t>AB705824</t>
  </si>
  <si>
    <t>External Combustion</t>
  </si>
  <si>
    <t>VERTICAL</t>
  </si>
  <si>
    <t>1 g/s</t>
  </si>
  <si>
    <t>AB4156</t>
  </si>
  <si>
    <t>AB704775</t>
  </si>
  <si>
    <t>AB981</t>
  </si>
  <si>
    <t>AB707832</t>
  </si>
  <si>
    <t>AB1007</t>
  </si>
  <si>
    <t>AB694968</t>
  </si>
  <si>
    <t>AB4001</t>
  </si>
  <si>
    <t>AB3223</t>
  </si>
  <si>
    <t>AB3228</t>
  </si>
  <si>
    <t>AB3811</t>
  </si>
  <si>
    <t>AB3850</t>
  </si>
  <si>
    <t>AB3216</t>
  </si>
  <si>
    <t>AB4086</t>
  </si>
  <si>
    <t>AB3217</t>
  </si>
  <si>
    <t>AB3224</t>
  </si>
  <si>
    <t>AB3652</t>
  </si>
  <si>
    <t>AB707836</t>
  </si>
  <si>
    <t>AB676540</t>
  </si>
  <si>
    <t>AB3235</t>
  </si>
  <si>
    <t>AB3282</t>
  </si>
  <si>
    <t>AB4057</t>
  </si>
  <si>
    <t>AB947</t>
  </si>
  <si>
    <t>AB3942</t>
  </si>
  <si>
    <t>AB3659</t>
  </si>
  <si>
    <t>AB3660</t>
  </si>
  <si>
    <t>AB963</t>
  </si>
  <si>
    <t>AB717170</t>
  </si>
  <si>
    <t>AB703348</t>
  </si>
  <si>
    <t>AB703338</t>
  </si>
  <si>
    <t>AB707838</t>
  </si>
  <si>
    <t>AB3219</t>
  </si>
  <si>
    <t>AB3666</t>
  </si>
  <si>
    <t>AB3244</t>
  </si>
  <si>
    <t>AB4058</t>
  </si>
  <si>
    <t>AB707930</t>
  </si>
  <si>
    <t>AB3810</t>
  </si>
  <si>
    <t>AB664578</t>
  </si>
  <si>
    <t>AB657189</t>
  </si>
  <si>
    <t>HORIZONTAL</t>
  </si>
  <si>
    <t>AB3989</t>
  </si>
  <si>
    <t>AB2619</t>
  </si>
  <si>
    <t>AB4339</t>
  </si>
  <si>
    <t>AB4068</t>
  </si>
  <si>
    <t>AB708770</t>
  </si>
  <si>
    <t>AB3627</t>
  </si>
  <si>
    <t>AB676807</t>
  </si>
  <si>
    <t>AB676815</t>
  </si>
  <si>
    <t>AB3378</t>
  </si>
  <si>
    <t>AB3812</t>
  </si>
  <si>
    <t>AB3919</t>
  </si>
  <si>
    <t>AB698745</t>
  </si>
  <si>
    <t>AB4020</t>
  </si>
  <si>
    <t>AB3680</t>
  </si>
  <si>
    <t>AB3682</t>
  </si>
  <si>
    <t>AB3683</t>
  </si>
  <si>
    <t>AB3684</t>
  </si>
  <si>
    <t>AB4026</t>
  </si>
  <si>
    <t>AB3630</t>
  </si>
  <si>
    <t>AB648903</t>
  </si>
  <si>
    <t>AB3382</t>
  </si>
  <si>
    <t>AB4088</t>
  </si>
  <si>
    <t>AB3688</t>
  </si>
  <si>
    <t>AB3859</t>
  </si>
  <si>
    <t>AB676360</t>
  </si>
  <si>
    <t>AB3697</t>
  </si>
  <si>
    <t>AB3636</t>
  </si>
  <si>
    <t>AB3698</t>
  </si>
  <si>
    <t>AB694975</t>
  </si>
  <si>
    <t>AB676828</t>
  </si>
  <si>
    <t>AB4295</t>
  </si>
  <si>
    <t>AB676831</t>
  </si>
  <si>
    <t>AB3351</t>
  </si>
  <si>
    <t>AB656935</t>
  </si>
  <si>
    <t>AB3353</t>
  </si>
  <si>
    <t>AB3357</t>
  </si>
  <si>
    <t>AB3701</t>
  </si>
  <si>
    <t>AB4000</t>
  </si>
  <si>
    <t>AB4276</t>
  </si>
  <si>
    <t>AB707839</t>
  </si>
  <si>
    <t>AB3134</t>
  </si>
  <si>
    <t>AB3359</t>
  </si>
  <si>
    <t>AB4321</t>
  </si>
  <si>
    <t>AB3971</t>
  </si>
  <si>
    <t>AB3137</t>
  </si>
  <si>
    <t>AB676865</t>
  </si>
  <si>
    <t>AB704759</t>
  </si>
  <si>
    <t>AB659365</t>
  </si>
  <si>
    <t>AB3260</t>
  </si>
  <si>
    <t>AB3360</t>
  </si>
  <si>
    <t>AB3361</t>
  </si>
  <si>
    <t>AB676890</t>
  </si>
  <si>
    <t>AB4223</t>
  </si>
  <si>
    <t>AB656889</t>
  </si>
  <si>
    <t>AB676911</t>
  </si>
  <si>
    <t>AB3713</t>
  </si>
  <si>
    <t>AB4110</t>
  </si>
  <si>
    <t>AB4214</t>
  </si>
  <si>
    <t>AB3262</t>
  </si>
  <si>
    <t>AB676922</t>
  </si>
  <si>
    <t>AB1114</t>
  </si>
  <si>
    <t>AB3143</t>
  </si>
  <si>
    <t>AB2661</t>
  </si>
  <si>
    <t>AB1119</t>
  </si>
  <si>
    <t>AB703942</t>
  </si>
  <si>
    <t>AB707843</t>
  </si>
  <si>
    <t>AB3868</t>
  </si>
  <si>
    <t>AB707845</t>
  </si>
  <si>
    <t>AB4270</t>
  </si>
  <si>
    <t>AB658408</t>
  </si>
  <si>
    <t>AB676926</t>
  </si>
  <si>
    <t>AB707855</t>
  </si>
  <si>
    <t>AB707857</t>
  </si>
  <si>
    <t>AB3299</t>
  </si>
  <si>
    <t>AB3154</t>
  </si>
  <si>
    <t>AB707858</t>
  </si>
  <si>
    <t>AB3372</t>
  </si>
  <si>
    <t>AB4059</t>
  </si>
  <si>
    <t>AB708772</t>
  </si>
  <si>
    <t>AB2683</t>
  </si>
  <si>
    <t>AB4296</t>
  </si>
  <si>
    <t>Internal Combustion Engine</t>
  </si>
  <si>
    <t>AB3063</t>
  </si>
  <si>
    <t>AB3946</t>
  </si>
  <si>
    <t>AB3083</t>
  </si>
  <si>
    <t>AB3914</t>
  </si>
  <si>
    <t>AB3603</t>
  </si>
  <si>
    <t>Turbine Engine</t>
  </si>
  <si>
    <t>AB707871</t>
  </si>
  <si>
    <t>AB707880</t>
  </si>
  <si>
    <t>AB713358</t>
  </si>
  <si>
    <t>AB3054</t>
  </si>
  <si>
    <t>AB3932</t>
  </si>
  <si>
    <t>CAPPED</t>
  </si>
  <si>
    <t>AB703337</t>
  </si>
  <si>
    <t>AB3072</t>
  </si>
  <si>
    <t>AB3278</t>
  </si>
  <si>
    <t>AB677064</t>
  </si>
  <si>
    <t>AB677065</t>
  </si>
  <si>
    <t>AB4177</t>
  </si>
  <si>
    <t>AB3190</t>
  </si>
  <si>
    <t>AB4067</t>
  </si>
  <si>
    <t>AB632</t>
  </si>
  <si>
    <t>AB635</t>
  </si>
  <si>
    <t>AB677066</t>
  </si>
  <si>
    <t>AB677067</t>
  </si>
  <si>
    <t>AB3804</t>
  </si>
  <si>
    <t>AB4003</t>
  </si>
  <si>
    <t>AB3567</t>
  </si>
  <si>
    <t>AB2055</t>
  </si>
  <si>
    <t>AB630175</t>
  </si>
  <si>
    <t>AB4113</t>
  </si>
  <si>
    <t>AB3019</t>
  </si>
  <si>
    <t>AB3950</t>
  </si>
  <si>
    <t>AB3982</t>
  </si>
  <si>
    <t>AB3949</t>
  </si>
  <si>
    <t>AB3517</t>
  </si>
  <si>
    <t>AB3516</t>
  </si>
  <si>
    <t>AB4317</t>
  </si>
  <si>
    <t>AB652758</t>
  </si>
  <si>
    <t>AB3913</t>
  </si>
  <si>
    <t>AB3912</t>
  </si>
  <si>
    <t>AB3396</t>
  </si>
  <si>
    <t>AB3068</t>
  </si>
  <si>
    <t>AB3597</t>
  </si>
  <si>
    <t>AB3736</t>
  </si>
  <si>
    <t>AB3419</t>
  </si>
  <si>
    <t>AB869</t>
  </si>
  <si>
    <t>AB3820</t>
  </si>
  <si>
    <t>AB3821</t>
  </si>
  <si>
    <t>AB696</t>
  </si>
  <si>
    <t>AB712927</t>
  </si>
  <si>
    <t>AB3037</t>
  </si>
  <si>
    <t>AB708</t>
  </si>
  <si>
    <t>AB3038</t>
  </si>
  <si>
    <t>AB3193</t>
  </si>
  <si>
    <t>AB3194</t>
  </si>
  <si>
    <t>AB4034</t>
  </si>
  <si>
    <t>AB4035</t>
  </si>
  <si>
    <t>AB3817</t>
  </si>
  <si>
    <t>AB3818</t>
  </si>
  <si>
    <t>AB4143</t>
  </si>
  <si>
    <t>AB3053</t>
  </si>
  <si>
    <t>AB4097</t>
  </si>
  <si>
    <t>AB4095</t>
  </si>
  <si>
    <t>AB762</t>
  </si>
  <si>
    <t>AB703412</t>
  </si>
  <si>
    <t>AB4288</t>
  </si>
  <si>
    <t>AB4294</t>
  </si>
  <si>
    <t>AB644515</t>
  </si>
  <si>
    <t>AB644516</t>
  </si>
  <si>
    <t>AB3894</t>
  </si>
  <si>
    <t>AB3892</t>
  </si>
  <si>
    <t>AB3187</t>
  </si>
  <si>
    <t>AB3809</t>
  </si>
  <si>
    <t>AB3644</t>
  </si>
  <si>
    <t>AB4008</t>
  </si>
  <si>
    <t>AB4009</t>
  </si>
  <si>
    <t>AB703347</t>
  </si>
  <si>
    <t>AB766</t>
  </si>
  <si>
    <t>AB3952</t>
  </si>
  <si>
    <t>AB765</t>
  </si>
  <si>
    <t>AB3605</t>
  </si>
  <si>
    <t>AB771</t>
  </si>
  <si>
    <t>AB770</t>
  </si>
  <si>
    <t>AB3316</t>
  </si>
  <si>
    <t>AB645481</t>
  </si>
  <si>
    <t>AB3903</t>
  </si>
  <si>
    <t>AB695013</t>
  </si>
  <si>
    <t>AB4017</t>
  </si>
  <si>
    <t>AB4016</t>
  </si>
  <si>
    <t>AB4015</t>
  </si>
  <si>
    <t>AB700047</t>
  </si>
  <si>
    <t>AB700099</t>
  </si>
  <si>
    <t>AB700100</t>
  </si>
  <si>
    <t>AB667306</t>
  </si>
  <si>
    <t>AB594</t>
  </si>
  <si>
    <t>AB709118</t>
  </si>
  <si>
    <t>AB709120</t>
  </si>
  <si>
    <t>AB698117</t>
  </si>
  <si>
    <t>AB4293</t>
  </si>
  <si>
    <t>AB3614</t>
  </si>
  <si>
    <t>AB3613</t>
  </si>
  <si>
    <t>AB3616</t>
  </si>
  <si>
    <t>AB3617</t>
  </si>
  <si>
    <t>AB3618</t>
  </si>
  <si>
    <t>AB3993</t>
  </si>
  <si>
    <t>AB3994</t>
  </si>
  <si>
    <t>AB3995</t>
  </si>
  <si>
    <t>AB4021</t>
  </si>
  <si>
    <t>AB4022</t>
  </si>
  <si>
    <t>AB4023</t>
  </si>
  <si>
    <t>AB4024</t>
  </si>
  <si>
    <t>AB4310</t>
  </si>
  <si>
    <t>AB4311</t>
  </si>
  <si>
    <t>AB653788</t>
  </si>
  <si>
    <t>AB653789</t>
  </si>
  <si>
    <t>AB702142</t>
  </si>
  <si>
    <t>AB3394</t>
  </si>
  <si>
    <t>AB3558</t>
  </si>
  <si>
    <t>AB3559</t>
  </si>
  <si>
    <t>AB641888</t>
  </si>
  <si>
    <t>Storage Tank</t>
  </si>
  <si>
    <t>AB641836</t>
  </si>
  <si>
    <t>AB641837</t>
  </si>
  <si>
    <t>AB4106</t>
  </si>
  <si>
    <t>Process Heaters</t>
  </si>
  <si>
    <t>Paint Spray Booth</t>
  </si>
  <si>
    <t>VOLUME</t>
  </si>
  <si>
    <t>AB1854</t>
  </si>
  <si>
    <t>Abrasive Blasting</t>
  </si>
  <si>
    <t>AB3633</t>
  </si>
  <si>
    <t>AB3978</t>
  </si>
  <si>
    <t>AB4164</t>
  </si>
  <si>
    <t>AB4318</t>
  </si>
  <si>
    <t>AB705831</t>
  </si>
  <si>
    <t>AB4283</t>
  </si>
  <si>
    <t>AB703462</t>
  </si>
  <si>
    <t>AB4157</t>
  </si>
  <si>
    <t>Solvent and Chemical Usage</t>
  </si>
  <si>
    <t>AB4137</t>
  </si>
  <si>
    <t>AB4322</t>
  </si>
  <si>
    <t>AB4158</t>
  </si>
  <si>
    <t>AB4358</t>
  </si>
  <si>
    <t>AB4138</t>
  </si>
  <si>
    <t>AB4153</t>
  </si>
  <si>
    <t>AB4126</t>
  </si>
  <si>
    <t>AB3954</t>
  </si>
  <si>
    <t>EE490</t>
  </si>
  <si>
    <t>EE542</t>
  </si>
  <si>
    <t>EE839</t>
  </si>
  <si>
    <t>EE860</t>
  </si>
  <si>
    <t>EE861</t>
  </si>
  <si>
    <t>EE871</t>
  </si>
  <si>
    <t>EE875</t>
  </si>
  <si>
    <t>EE974</t>
  </si>
  <si>
    <t>EE976</t>
  </si>
  <si>
    <t>EE980</t>
  </si>
  <si>
    <t>EE1545</t>
  </si>
  <si>
    <t>EE1546</t>
  </si>
  <si>
    <t>EE1559</t>
  </si>
  <si>
    <t>EE1735</t>
  </si>
  <si>
    <t>EE1737</t>
  </si>
  <si>
    <t>EE1810</t>
  </si>
  <si>
    <t>EE1930</t>
  </si>
  <si>
    <t>EE1959</t>
  </si>
  <si>
    <t>EE1972</t>
  </si>
  <si>
    <t>EE5425</t>
  </si>
  <si>
    <t>EE5500</t>
  </si>
  <si>
    <t>EE6421</t>
  </si>
  <si>
    <t>EE6444</t>
  </si>
  <si>
    <t>EE6510</t>
  </si>
  <si>
    <t>EE6523</t>
  </si>
  <si>
    <t>EE6601</t>
  </si>
  <si>
    <t>EE6670</t>
  </si>
  <si>
    <t>EE7000</t>
  </si>
  <si>
    <t>EE7015</t>
  </si>
  <si>
    <t>EE7425</t>
  </si>
  <si>
    <t>EE8190</t>
  </si>
  <si>
    <t>EE8250</t>
  </si>
  <si>
    <t>EE8310</t>
  </si>
  <si>
    <t>EE8314</t>
  </si>
  <si>
    <t>EE8317</t>
  </si>
  <si>
    <t>EE9320</t>
  </si>
  <si>
    <t>EE9340</t>
  </si>
  <si>
    <t>EE10660</t>
  </si>
  <si>
    <t>EE10711</t>
  </si>
  <si>
    <t>EE10715</t>
  </si>
  <si>
    <t>EE10728</t>
  </si>
  <si>
    <t>EE11146</t>
  </si>
  <si>
    <t>EE11439</t>
  </si>
  <si>
    <t>EE12000</t>
  </si>
  <si>
    <t>EE12006</t>
  </si>
  <si>
    <t>EE13850</t>
  </si>
  <si>
    <t>EE13862</t>
  </si>
  <si>
    <t>Motor Vehicle Fueling Facility</t>
  </si>
  <si>
    <t>AREA</t>
  </si>
  <si>
    <t>AB3741</t>
  </si>
  <si>
    <t>Crash Fire Rescue Training</t>
  </si>
  <si>
    <t>0.001875 g/s/m2</t>
  </si>
  <si>
    <t>Propellant Loading</t>
  </si>
  <si>
    <t>AB648635</t>
  </si>
  <si>
    <t>Explosive Ordnance Disposal</t>
  </si>
  <si>
    <t>AB3568</t>
  </si>
  <si>
    <t>AB648636</t>
  </si>
  <si>
    <t>AB648634</t>
  </si>
  <si>
    <t>LFUNLOAD</t>
  </si>
  <si>
    <t>Landfill Unloading</t>
  </si>
  <si>
    <t>AREA_POLY</t>
  </si>
  <si>
    <t>LF325</t>
  </si>
  <si>
    <t>Landfill 325ft</t>
  </si>
  <si>
    <t>0.000184083172656554 g/s-m2</t>
  </si>
  <si>
    <t>LF370A</t>
  </si>
  <si>
    <t>Landfill 370ft</t>
  </si>
  <si>
    <t>4.91231023026572E-05 g/s-m2</t>
  </si>
  <si>
    <t>LF370B</t>
  </si>
  <si>
    <t>5.65079365252125E-05 g/s-m2</t>
  </si>
  <si>
    <t>LF370C</t>
  </si>
  <si>
    <t>0.000077095214236354 g/s-m2</t>
  </si>
  <si>
    <t>LF390A</t>
  </si>
  <si>
    <t>Landfill 390ft</t>
  </si>
  <si>
    <t>9.81744200618899E-05 g/s-m2</t>
  </si>
  <si>
    <t>LF390B</t>
  </si>
  <si>
    <t>0.000187548543308689 g/s-m2</t>
  </si>
  <si>
    <t>LF410A</t>
  </si>
  <si>
    <t>Landfill 410ft</t>
  </si>
  <si>
    <t>0.000058826553085689 g/s-m2</t>
  </si>
  <si>
    <t>LF410B</t>
  </si>
  <si>
    <t>0.000108588911686339 g/s-m2</t>
  </si>
  <si>
    <t>LF410C</t>
  </si>
  <si>
    <t>0.000179141174586003 g/s-m2</t>
  </si>
  <si>
    <t>LF410D</t>
  </si>
  <si>
    <t>0.000117037951185283 g/s-m2</t>
  </si>
  <si>
    <t>LF410E</t>
  </si>
  <si>
    <t>0.000811713037221107 g/s-m2</t>
  </si>
  <si>
    <t>LF430A</t>
  </si>
  <si>
    <t>Landfill 430ft</t>
  </si>
  <si>
    <t>6.14983069218408E-05 g/s-m2</t>
  </si>
  <si>
    <t>LF430B</t>
  </si>
  <si>
    <t>0.000143837582203131 g/s-m2</t>
  </si>
  <si>
    <t>LF430C</t>
  </si>
  <si>
    <t>3.98120062380082E-05 g/s-m2</t>
  </si>
  <si>
    <t>LF430D</t>
  </si>
  <si>
    <t>0.000210680898487003 g/s-m2</t>
  </si>
  <si>
    <t>LF445A</t>
  </si>
  <si>
    <t>Landfill 445ft</t>
  </si>
  <si>
    <t>7.89694415320998E-05 g/s-m2</t>
  </si>
  <si>
    <t>LF445B</t>
  </si>
  <si>
    <t>0.000147505113449646 g/s-m2</t>
  </si>
  <si>
    <t>LF445C</t>
  </si>
  <si>
    <t>0.000408250962181063 g/s-m2</t>
  </si>
  <si>
    <t>LF455A</t>
  </si>
  <si>
    <t>Landfill 455ft</t>
  </si>
  <si>
    <t>2.19649896226121E-05 g/s-m2</t>
  </si>
  <si>
    <t>LF455B</t>
  </si>
  <si>
    <t>4.67130681569899E-05 g/s-m2</t>
  </si>
  <si>
    <t>LF455C</t>
  </si>
  <si>
    <t>1.71794877815705E-05 g/s-m2</t>
  </si>
  <si>
    <t>LF463</t>
  </si>
  <si>
    <t>Landfill 463ft</t>
  </si>
  <si>
    <t>3.06202844611725E-05 g/s-m2</t>
  </si>
  <si>
    <t>AB3629</t>
  </si>
  <si>
    <t>AB3116</t>
  </si>
  <si>
    <t>AB910</t>
  </si>
  <si>
    <t>AB912</t>
  </si>
  <si>
    <t>AB3120</t>
  </si>
  <si>
    <t>AB950</t>
  </si>
  <si>
    <t>AB3123</t>
  </si>
  <si>
    <t>AB3258</t>
  </si>
  <si>
    <t>AB3273</t>
  </si>
  <si>
    <t>FP10510S</t>
  </si>
  <si>
    <t>Food Processing</t>
  </si>
  <si>
    <t>FP13330S</t>
  </si>
  <si>
    <t>FP11070S</t>
  </si>
  <si>
    <t>FP10366S</t>
  </si>
  <si>
    <t>2.94E-06 g/s-m2</t>
  </si>
  <si>
    <t xml:space="preserve">** Burger King M-F </t>
  </si>
  <si>
    <t xml:space="preserve">   EMISFACT FP10510S HRDOW 6*0 13*1 5*0</t>
  </si>
  <si>
    <t>** Burger King Sat</t>
  </si>
  <si>
    <t xml:space="preserve">   EMISFACT FP10510S HRDOW 9*0 8*1 7*0</t>
  </si>
  <si>
    <t>** Burger King Sun</t>
  </si>
  <si>
    <t xml:space="preserve">   EMISFACT FP10510S HRDOW 10*0 7*1 7*0</t>
  </si>
  <si>
    <t>** Breakers Dining M-F</t>
  </si>
  <si>
    <t xml:space="preserve">   EMISFACT FP13330S HRDOW 6*0 13*1 5*0</t>
  </si>
  <si>
    <t>** Breakers Dining Sat</t>
  </si>
  <si>
    <t xml:space="preserve">   EMISFACT FP13330S HRDOW 7*0 12*1 5*0</t>
  </si>
  <si>
    <t>** Breakers Dining Sun</t>
  </si>
  <si>
    <t>** Pacific Coast Club M-F</t>
  </si>
  <si>
    <t xml:space="preserve">   EMISFACT FP11070S HRDOW 6*0 10*1 8*0</t>
  </si>
  <si>
    <t>** Pacific Coast Club Sat</t>
  </si>
  <si>
    <t xml:space="preserve">   EMISFACT FP11070S HRDOW 24*0</t>
  </si>
  <si>
    <t>** Pacific Coast Club Sun</t>
  </si>
  <si>
    <t>** Surf Bowl and Grill</t>
  </si>
  <si>
    <t>** Monday</t>
  </si>
  <si>
    <t xml:space="preserve">   EMISFACT FP10366S HRDOW7 24*0</t>
  </si>
  <si>
    <t>** Tuesday</t>
  </si>
  <si>
    <t xml:space="preserve">   EMISFACT FP10366S HRDOW7 15*0 5*1 4*0</t>
  </si>
  <si>
    <t>** Wednesday</t>
  </si>
  <si>
    <t>** Thursday</t>
  </si>
  <si>
    <t>** Friday</t>
  </si>
  <si>
    <t>** Saturday</t>
  </si>
  <si>
    <t xml:space="preserve">   EMISFACT FP10366S HRDOW7 13*0 8*1 3*0</t>
  </si>
  <si>
    <t>** Sunday</t>
  </si>
  <si>
    <t xml:space="preserve">   EMISFACT AB648636   HRDOW 8*0 8*1 8*0</t>
  </si>
  <si>
    <t xml:space="preserve">   EMISFACT AB648636   HRDOW 24*0</t>
  </si>
  <si>
    <t xml:space="preserve">   EMISFACT AB648634   HRDOW 8*0 8*1 8*0</t>
  </si>
  <si>
    <t xml:space="preserve">   EMISFACT AB648634   HRDOW 24*0</t>
  </si>
  <si>
    <t xml:space="preserve">   EMISFACT AB1854   HRDOW 7*0 10*1 7*0</t>
  </si>
  <si>
    <t xml:space="preserve">   EMISFACT AB1854   HRDOW 24*0</t>
  </si>
  <si>
    <t xml:space="preserve">   EMISFACT AB3633   HRDOW 7*0 10*1 7*0</t>
  </si>
  <si>
    <t xml:space="preserve">   EMISFACT AB3633   HRDOW 24*0</t>
  </si>
  <si>
    <t xml:space="preserve">   EMISFACT AB3978   HRDOW 7*0 10*1 7*0</t>
  </si>
  <si>
    <t xml:space="preserve">   EMISFACT AB3978   HRDOW 24*0</t>
  </si>
  <si>
    <t xml:space="preserve">   EMISFACT AB4164   HRDOW 7*0 10*1 7*0</t>
  </si>
  <si>
    <t xml:space="preserve">   EMISFACT AB4164   HRDOW 24*0</t>
  </si>
  <si>
    <t xml:space="preserve">   EMISFACT 9890     HRDOW 7*0 10*1 7*0</t>
  </si>
  <si>
    <t xml:space="preserve">   EMISFACT 9890     HRDOW 24*0</t>
  </si>
  <si>
    <t xml:space="preserve">   EMISFACT 110229   HRDOW 7*0 10*1 7*0</t>
  </si>
  <si>
    <t xml:space="preserve">   EMISFACT 110229   HRDOW 24*0</t>
  </si>
  <si>
    <t xml:space="preserve">   EMISFACT AB4318   HRDOW 7*0 10*1 7*0</t>
  </si>
  <si>
    <t xml:space="preserve">   EMISFACT AB4318   HRDOW 24*0</t>
  </si>
  <si>
    <t xml:space="preserve">   EMISFACT AB705831 HRDOW 7*0 10*1 7*0</t>
  </si>
  <si>
    <t xml:space="preserve">   EMISFACT AB705831 HRDOW 24*0</t>
  </si>
  <si>
    <t xml:space="preserve">   EMISFACT AB4283   HRDOW 7*0 10*1 7*0</t>
  </si>
  <si>
    <t xml:space="preserve">   EMISFACT AB4283   HRDOW 24*0</t>
  </si>
  <si>
    <t xml:space="preserve">   EMISFACT AB703462 HRDOW 7*0 10*1 7*0</t>
  </si>
  <si>
    <t xml:space="preserve">   EMISFACT AB703462 HRDOW 24*0</t>
  </si>
  <si>
    <t xml:space="preserve">   EMISFACT EE10660  HRDOW 7*0 10*1 7*0</t>
  </si>
  <si>
    <t xml:space="preserve">   EMISFACT EE10660  HRDOW 24*0</t>
  </si>
  <si>
    <t xml:space="preserve">   EMISFACT EE10711  HRDOW 7*0 10*1 7*0</t>
  </si>
  <si>
    <t xml:space="preserve">   EMISFACT EE10711  HRDOW 24*0</t>
  </si>
  <si>
    <t xml:space="preserve">   EMISFACT EE10715  HRDOW 7*0 10*1 7*0</t>
  </si>
  <si>
    <t xml:space="preserve">   EMISFACT EE10715  HRDOW 24*0</t>
  </si>
  <si>
    <t xml:space="preserve">   EMISFACT EE11439  HRDOW 7*0 10*1 7*0</t>
  </si>
  <si>
    <t xml:space="preserve">   EMISFACT EE11439  HRDOW 24*0</t>
  </si>
  <si>
    <t xml:space="preserve">   EMISFACT EE12000  HRDOW 7*0 10*1 7*0</t>
  </si>
  <si>
    <t xml:space="preserve">   EMISFACT EE12000  HRDOW 24*0</t>
  </si>
  <si>
    <t xml:space="preserve">   EMISFACT EE12006  HRDOW 7*0 10*1 7*0</t>
  </si>
  <si>
    <t xml:space="preserve">   EMISFACT EE12006  HRDOW 24*0</t>
  </si>
  <si>
    <t xml:space="preserve">   EMISFACT EE13850  HRDOW 7*0 10*1 7*0</t>
  </si>
  <si>
    <t xml:space="preserve">   EMISFACT EE13850  HRDOW 24*0</t>
  </si>
  <si>
    <t xml:space="preserve">   EMISFACT EE13862  HRDOW 7*0 10*1 7*0</t>
  </si>
  <si>
    <t xml:space="preserve">   EMISFACT EE13862  HRDOW 24*0</t>
  </si>
  <si>
    <t xml:space="preserve">   EMISFACT EE1545   HRDOW 7*0 10*1 7*0</t>
  </si>
  <si>
    <t xml:space="preserve">   EMISFACT EE1545   HRDOW 24*0</t>
  </si>
  <si>
    <t xml:space="preserve">   EMISFACT EE1546   HRDOW 7*0 10*1 7*0</t>
  </si>
  <si>
    <t xml:space="preserve">   EMISFACT EE1546   HRDOW 24*0</t>
  </si>
  <si>
    <t xml:space="preserve">   EMISFACT EE1559   HRDOW 7*0 10*1 7*0</t>
  </si>
  <si>
    <t xml:space="preserve">   EMISFACT EE1559   HRDOW 24*0</t>
  </si>
  <si>
    <t xml:space="preserve">   EMISFACT EE1735   HRDOW 7*0 10*1 7*0</t>
  </si>
  <si>
    <t xml:space="preserve">   EMISFACT EE1735   HRDOW 24*0</t>
  </si>
  <si>
    <t xml:space="preserve">   EMISFACT EE1737   HRDOW 7*0 10*1 7*0</t>
  </si>
  <si>
    <t xml:space="preserve">   EMISFACT EE1737   HRDOW 24*0</t>
  </si>
  <si>
    <t xml:space="preserve">   EMISFACT EE1810   HRDOW 7*0 10*1 7*0</t>
  </si>
  <si>
    <t xml:space="preserve">   EMISFACT EE1810   HRDOW 24*0</t>
  </si>
  <si>
    <t xml:space="preserve">   EMISFACT EE1930   HRDOW 7*0 10*1 7*0</t>
  </si>
  <si>
    <t xml:space="preserve">   EMISFACT EE1930   HRDOW 24*0</t>
  </si>
  <si>
    <t xml:space="preserve">   EMISFACT EE1959   HRDOW 7*0 10*1 7*0</t>
  </si>
  <si>
    <t xml:space="preserve">   EMISFACT EE1959   HRDOW 24*0</t>
  </si>
  <si>
    <t xml:space="preserve">   EMISFACT EE1972   HRDOW 7*0 10*1 7*0</t>
  </si>
  <si>
    <t xml:space="preserve">   EMISFACT EE1972   HRDOW 24*0</t>
  </si>
  <si>
    <t xml:space="preserve">   EMISFACT EE490    HRDOW 7*0 10*1 7*0</t>
  </si>
  <si>
    <t xml:space="preserve">   EMISFACT EE490    HRDOW 24*0</t>
  </si>
  <si>
    <t xml:space="preserve">   EMISFACT EE542    HRDOW 7*0 10*1 7*0</t>
  </si>
  <si>
    <t xml:space="preserve">   EMISFACT EE542    HRDOW 24*0</t>
  </si>
  <si>
    <t xml:space="preserve">   EMISFACT EE5500   HRDOW 7*0 10*1 7*0</t>
  </si>
  <si>
    <t xml:space="preserve">   EMISFACT EE5500   HRDOW 24*0</t>
  </si>
  <si>
    <t xml:space="preserve">   EMISFACT EE6421   HRDOW 7*0 10*1 7*0</t>
  </si>
  <si>
    <t xml:space="preserve">   EMISFACT EE6421   HRDOW 24*0</t>
  </si>
  <si>
    <t xml:space="preserve">   EMISFACT EE6444   HRDOW 7*0 10*1 7*0</t>
  </si>
  <si>
    <t xml:space="preserve">   EMISFACT EE6444   HRDOW 24*0</t>
  </si>
  <si>
    <t xml:space="preserve">   EMISFACT EE6510   HRDOW 7*0 10*1 7*0</t>
  </si>
  <si>
    <t xml:space="preserve">   EMISFACT EE6510   HRDOW 24*0</t>
  </si>
  <si>
    <t xml:space="preserve">   EMISFACT EE6523   HRDOW 7*0 10*1 7*0</t>
  </si>
  <si>
    <t xml:space="preserve">   EMISFACT EE6523   HRDOW 24*0</t>
  </si>
  <si>
    <t xml:space="preserve">   EMISFACT EE6601   HRDOW 7*0 10*1 7*0</t>
  </si>
  <si>
    <t xml:space="preserve">   EMISFACT EE6601   HRDOW 24*0</t>
  </si>
  <si>
    <t xml:space="preserve">   EMISFACT EE6670   HRDOW 7*0 10*1 7*0</t>
  </si>
  <si>
    <t xml:space="preserve">   EMISFACT EE6670   HRDOW 24*0</t>
  </si>
  <si>
    <t xml:space="preserve">   EMISFACT EE7000   HRDOW 7*0 10*1 7*0</t>
  </si>
  <si>
    <t xml:space="preserve">   EMISFACT EE7000   HRDOW 24*0</t>
  </si>
  <si>
    <t xml:space="preserve">   EMISFACT EE7015   HRDOW 7*0 10*1 7*0</t>
  </si>
  <si>
    <t xml:space="preserve">   EMISFACT EE7015   HRDOW 24*0</t>
  </si>
  <si>
    <t xml:space="preserve">   EMISFACT EE7425   HRDOW 7*0 10*1 7*0</t>
  </si>
  <si>
    <t xml:space="preserve">   EMISFACT EE7425   HRDOW 24*0</t>
  </si>
  <si>
    <t xml:space="preserve">   EMISFACT EE8190   HRDOW 7*0 10*1 7*0</t>
  </si>
  <si>
    <t xml:space="preserve">   EMISFACT EE8190   HRDOW 24*0</t>
  </si>
  <si>
    <t xml:space="preserve">   EMISFACT EE8250   HRDOW 7*0 10*1 7*0</t>
  </si>
  <si>
    <t xml:space="preserve">   EMISFACT EE8250   HRDOW 24*0</t>
  </si>
  <si>
    <t xml:space="preserve">   EMISFACT EE8310   HRDOW 7*0 10*1 7*0</t>
  </si>
  <si>
    <t xml:space="preserve">   EMISFACT EE8310   HRDOW 24*0</t>
  </si>
  <si>
    <t xml:space="preserve">   EMISFACT EE8314   HRDOW 7*0 10*1 7*0</t>
  </si>
  <si>
    <t xml:space="preserve">   EMISFACT EE8314   HRDOW 24*0</t>
  </si>
  <si>
    <t xml:space="preserve">   EMISFACT EE8317   HRDOW 7*0 10*1 7*0</t>
  </si>
  <si>
    <t xml:space="preserve">   EMISFACT EE8317   HRDOW 24*0</t>
  </si>
  <si>
    <t xml:space="preserve">   EMISFACT EE839    HRDOW 7*0 10*1 7*0</t>
  </si>
  <si>
    <t xml:space="preserve">   EMISFACT EE839    HRDOW 24*0</t>
  </si>
  <si>
    <t xml:space="preserve">   EMISFACT EE860    HRDOW 7*0 10*1 7*0</t>
  </si>
  <si>
    <t xml:space="preserve">   EMISFACT EE860    HRDOW 24*0</t>
  </si>
  <si>
    <t xml:space="preserve">   EMISFACT EE861    HRDOW 7*0 10*1 7*0</t>
  </si>
  <si>
    <t xml:space="preserve">   EMISFACT EE861    HRDOW 24*0</t>
  </si>
  <si>
    <t xml:space="preserve">   EMISFACT EE871    HRDOW 7*0 10*1 7*0</t>
  </si>
  <si>
    <t xml:space="preserve">   EMISFACT EE871    HRDOW 24*0</t>
  </si>
  <si>
    <t xml:space="preserve">   EMISFACT EE875    HRDOW 7*0 10*1 7*0</t>
  </si>
  <si>
    <t xml:space="preserve">   EMISFACT EE875    HRDOW 24*0</t>
  </si>
  <si>
    <t xml:space="preserve">   EMISFACT EE9320   HRDOW 7*0 10*1 7*0</t>
  </si>
  <si>
    <t xml:space="preserve">   EMISFACT EE9320   HRDOW 24*0</t>
  </si>
  <si>
    <t xml:space="preserve">   EMISFACT EE9340   HRDOW 7*0 10*1 7*0</t>
  </si>
  <si>
    <t xml:space="preserve">   EMISFACT EE9340   HRDOW 24*0</t>
  </si>
  <si>
    <t xml:space="preserve">   EMISFACT EE980    HRDOW 7*0 10*1 7*0</t>
  </si>
  <si>
    <t xml:space="preserve">   EMISFACT EE980    HRDOW 24*0</t>
  </si>
  <si>
    <t xml:space="preserve">   EMISFACT AB648635 HRDOW 8*0 8*1 8*0</t>
  </si>
  <si>
    <t xml:space="preserve">   EMISFACT AB648635 HRDOW 24*0</t>
  </si>
  <si>
    <t xml:space="preserve">   EMISFACT AB3568   HRDOW 8*0 8*1 8*0</t>
  </si>
  <si>
    <t xml:space="preserve">   EMISFACT AB3568   HRDOW 24*0</t>
  </si>
  <si>
    <t xml:space="preserve">   EMISFACT 107037   HRDOW 7*0 10*1 7*0</t>
  </si>
  <si>
    <t xml:space="preserve">   EMISFACT 107037   HRDOW 24*0</t>
  </si>
  <si>
    <t xml:space="preserve">   EMISFACT 107141   HRDOW 7*0 10*1 7*0</t>
  </si>
  <si>
    <t xml:space="preserve">   EMISFACT 107141   HRDOW 24*0</t>
  </si>
  <si>
    <t xml:space="preserve">   EMISFACT 107142   HRDOW 7*0 10*1 7*0</t>
  </si>
  <si>
    <t xml:space="preserve">   EMISFACT 107142   HRDOW 24*0</t>
  </si>
  <si>
    <t xml:space="preserve">   EMISFACT 111769   HRDOW 7*0 10*1 7*0</t>
  </si>
  <si>
    <t xml:space="preserve">   EMISFACT 111769   HRDOW 24*0</t>
  </si>
  <si>
    <t xml:space="preserve">   EMISFACT 384070   HRDOW 7*0 10*1 7*0</t>
  </si>
  <si>
    <t xml:space="preserve">   EMISFACT 384070   HRDOW 24*0</t>
  </si>
  <si>
    <t xml:space="preserve">   EMISFACT 107137   HRDOW 7*0 10*1 7*0</t>
  </si>
  <si>
    <t xml:space="preserve">   EMISFACT 107137   HRDOW 24*0</t>
  </si>
  <si>
    <t xml:space="preserve">   EMISFACT 391526   HRDOW 7*0 10*1 7*0</t>
  </si>
  <si>
    <t xml:space="preserve">   EMISFACT 391526   HRDOW 24*0</t>
  </si>
  <si>
    <t xml:space="preserve">   EMISFACT AB771    HRDOW 7*0 10*1 7*0</t>
  </si>
  <si>
    <t xml:space="preserve">   EMISFACT AB771    HRDOW 24*0</t>
  </si>
  <si>
    <t xml:space="preserve">   EMISFACT AB770    HRDOW 7*0 10*1 7*0</t>
  </si>
  <si>
    <t xml:space="preserve">   EMISFACT AB770    HRDOW 24*0</t>
  </si>
  <si>
    <t xml:space="preserve">   EMISFACT 386258   HRDOW 7*0 10*1 7*0</t>
  </si>
  <si>
    <t xml:space="preserve">   EMISFACT 386258   HRDOW 24*0</t>
  </si>
  <si>
    <t xml:space="preserve">   EMISFACT 386257   HRDOW 7*0 10*1 7*0</t>
  </si>
  <si>
    <t xml:space="preserve">   EMISFACT 386257   HRDOW 24*0</t>
  </si>
  <si>
    <t xml:space="preserve">   EMISFACT AB645481 HRDOW 7*0 10*1 7*0</t>
  </si>
  <si>
    <t xml:space="preserve">   EMISFACT AB645481 HRDOW 24*0</t>
  </si>
  <si>
    <t xml:space="preserve">   EMISFACT AB3903   HRDOW 7*0 10*1 7*0</t>
  </si>
  <si>
    <t xml:space="preserve">   EMISFACT AB3903   HRDOW 24*0</t>
  </si>
  <si>
    <t xml:space="preserve">   EMISFACT AB4017   HRDOW 7*0 10*1 7*0</t>
  </si>
  <si>
    <t xml:space="preserve">   EMISFACT AB4017   HRDOW 24*0</t>
  </si>
  <si>
    <t xml:space="preserve">   EMISFACT AB4016   HRDOW 7*0 10*1 7*0</t>
  </si>
  <si>
    <t xml:space="preserve">   EMISFACT AB4016   HRDOW 24*0</t>
  </si>
  <si>
    <t xml:space="preserve">   EMISFACT AB4015   HRDOW 7*0 10*1 7*0</t>
  </si>
  <si>
    <t xml:space="preserve">   EMISFACT AB4015   HRDOW 24*0</t>
  </si>
  <si>
    <t xml:space="preserve">   EMISFACT AB700047 HRDOW 7*0 10*1 7*0</t>
  </si>
  <si>
    <t xml:space="preserve">   EMISFACT AB700047 HRDOW 24*0</t>
  </si>
  <si>
    <t xml:space="preserve">   EMISFACT AB700099 HRDOW 7*0 10*1 7*0</t>
  </si>
  <si>
    <t xml:space="preserve">   EMISFACT AB700099 HRDOW 24*0</t>
  </si>
  <si>
    <t xml:space="preserve">   EMISFACT AB700100 HRDOW 7*0 10*1 7*0</t>
  </si>
  <si>
    <t xml:space="preserve">   EMISFACT AB700100 HRDOW 24*0</t>
  </si>
  <si>
    <t xml:space="preserve">   EMISFACT AB667306 HRDOW 7*0 10*1 7*0</t>
  </si>
  <si>
    <t xml:space="preserve">   EMISFACT AB667306 HRDOW 24*0</t>
  </si>
  <si>
    <t xml:space="preserve">   EMISFACT AB594    HRDOW 7*0 10*1 7*0</t>
  </si>
  <si>
    <t xml:space="preserve">   EMISFACT AB594    HRDOW 24*0</t>
  </si>
  <si>
    <t xml:space="preserve">   EMISFACT AB709118 HRDOW 7*0 10*1 7*0</t>
  </si>
  <si>
    <t xml:space="preserve">   EMISFACT AB709118 HRDOW 24*0</t>
  </si>
  <si>
    <t xml:space="preserve">   EMISFACT AB709120 HRDOW 7*0 10*1 7*0</t>
  </si>
  <si>
    <t xml:space="preserve">   EMISFACT AB709120 HRDOW 24*0</t>
  </si>
  <si>
    <t xml:space="preserve">   EMISFACT 113284   HRDOW 7*0 10*1 7*0</t>
  </si>
  <si>
    <t xml:space="preserve">   EMISFACT 113284   HRDOW 24*0</t>
  </si>
  <si>
    <t xml:space="preserve">   EMISFACT 113283   HRDOW 7*0 10*1 7*0</t>
  </si>
  <si>
    <t xml:space="preserve">   EMISFACT 113283   HRDOW 24*0</t>
  </si>
  <si>
    <t xml:space="preserve">   EMISFACT 113282   HRDOW 7*0 10*1 7*0</t>
  </si>
  <si>
    <t xml:space="preserve">   EMISFACT 113282   HRDOW 24*0</t>
  </si>
  <si>
    <t xml:space="preserve">   EMISFACT 113281   HRDOW 7*0 10*1 7*0</t>
  </si>
  <si>
    <t xml:space="preserve">   EMISFACT 113281   HRDOW 24*0</t>
  </si>
  <si>
    <t xml:space="preserve">   EMISFACT 113280   HRDOW 7*0 10*1 7*0</t>
  </si>
  <si>
    <t xml:space="preserve">   EMISFACT 113280   HRDOW 24*0</t>
  </si>
  <si>
    <t xml:space="preserve">   EMISFACT AB698117 HRDOW 7*0 10*1 7*0</t>
  </si>
  <si>
    <t xml:space="preserve">   EMISFACT AB698117 HRDOW 24*0</t>
  </si>
  <si>
    <t xml:space="preserve">   EMISFACT AB4293   HRDOW 7*0 10*1 7*0</t>
  </si>
  <si>
    <t xml:space="preserve">   EMISFACT AB4293   HRDOW 24*0</t>
  </si>
  <si>
    <t xml:space="preserve">   EMISFACT 391957   HRDOW 7*0 10*1 7*0</t>
  </si>
  <si>
    <t xml:space="preserve">   EMISFACT 391957   HRDOW 24*0</t>
  </si>
  <si>
    <t xml:space="preserve">   EMISFACT AB3614   HRDOW 7*0 10*1 7*0</t>
  </si>
  <si>
    <t xml:space="preserve">   EMISFACT AB3614   HRDOW 24*0</t>
  </si>
  <si>
    <t xml:space="preserve">   EMISFACT AB3613   HRDOW 7*0 10*1 7*0</t>
  </si>
  <si>
    <t xml:space="preserve">   EMISFACT AB3613   HRDOW 24*0</t>
  </si>
  <si>
    <t xml:space="preserve">   EMISFACT AB3616   HRDOW 7*0 10*1 7*0</t>
  </si>
  <si>
    <t xml:space="preserve">   EMISFACT AB3616   HRDOW 24*0</t>
  </si>
  <si>
    <t xml:space="preserve">   EMISFACT AB3617   HRDOW 7*0 10*1 7*0</t>
  </si>
  <si>
    <t xml:space="preserve">   EMISFACT AB3617   HRDOW 24*0</t>
  </si>
  <si>
    <t xml:space="preserve">   EMISFACT AB3618   HRDOW 7*0 10*1 7*0</t>
  </si>
  <si>
    <t xml:space="preserve">   EMISFACT AB3618   HRDOW 24*0</t>
  </si>
  <si>
    <t xml:space="preserve">   EMISFACT AB3993   HRDOW 7*0 10*1 7*0</t>
  </si>
  <si>
    <t xml:space="preserve">   EMISFACT AB3993   HRDOW 24*0</t>
  </si>
  <si>
    <t xml:space="preserve">   EMISFACT AB3994   HRDOW 7*0 10*1 7*0</t>
  </si>
  <si>
    <t xml:space="preserve">   EMISFACT AB3994   HRDOW 24*0</t>
  </si>
  <si>
    <t xml:space="preserve">   EMISFACT AB3995   HRDOW 7*0 10*1 7*0</t>
  </si>
  <si>
    <t xml:space="preserve">   EMISFACT AB3995   HRDOW 24*0</t>
  </si>
  <si>
    <t xml:space="preserve">   EMISFACT AB4021   HRDOW 7*0 10*1 7*0</t>
  </si>
  <si>
    <t xml:space="preserve">   EMISFACT AB4021   HRDOW 24*0</t>
  </si>
  <si>
    <t xml:space="preserve">   EMISFACT AB4022   HRDOW 7*0 10*1 7*0</t>
  </si>
  <si>
    <t xml:space="preserve">   EMISFACT AB4022   HRDOW 24*0</t>
  </si>
  <si>
    <t xml:space="preserve">   EMISFACT AB4023   HRDOW 7*0 10*1 7*0</t>
  </si>
  <si>
    <t xml:space="preserve">   EMISFACT AB4023   HRDOW 24*0</t>
  </si>
  <si>
    <t xml:space="preserve">   EMISFACT AB4024   HRDOW 7*0 10*1 7*0</t>
  </si>
  <si>
    <t xml:space="preserve">   EMISFACT AB4024   HRDOW 24*0</t>
  </si>
  <si>
    <t xml:space="preserve">   EMISFACT AB702142 HRDOW 7*0 10*1 7*0</t>
  </si>
  <si>
    <t xml:space="preserve">   EMISFACT AB702142 HRDOW 24*0</t>
  </si>
  <si>
    <t xml:space="preserve">   EMISFACT AB3394   HRDOW 7*0 10*1 7*0</t>
  </si>
  <si>
    <t xml:space="preserve">   EMISFACT AB3394   HRDOW 24*0</t>
  </si>
  <si>
    <t xml:space="preserve">   EMISFACT AB3558   HRDOW 7*0 10*1 7*0</t>
  </si>
  <si>
    <t xml:space="preserve">   EMISFACT AB3558   HRDOW 24*0</t>
  </si>
  <si>
    <t xml:space="preserve">   EMISFACT AB3559   HRDOW 7*0 10*1 7*0</t>
  </si>
  <si>
    <t xml:space="preserve">   EMISFACT AB3559   HRDOW 24*0</t>
  </si>
  <si>
    <t xml:space="preserve">   EMISFACT 107926   HRDOW 7*0 10*1 7*0</t>
  </si>
  <si>
    <t xml:space="preserve">   EMISFACT 107926   HRDOW 24*0</t>
  </si>
  <si>
    <t xml:space="preserve">   EMISFACT 108716   HRDOW 7*0 10*1 7*0</t>
  </si>
  <si>
    <t xml:space="preserve">   EMISFACT 108716   HRDOW 24*0</t>
  </si>
  <si>
    <t xml:space="preserve">   EMISFACT 105647   HRDOW 7*0 10*1 7*0</t>
  </si>
  <si>
    <t xml:space="preserve">   EMISFACT 105647   HRDOW 24*0</t>
  </si>
  <si>
    <t xml:space="preserve">   EMISFACT 107930   HRDOW 7*0 10*1 7*0</t>
  </si>
  <si>
    <t xml:space="preserve">   EMISFACT 107930   HRDOW 24*0</t>
  </si>
  <si>
    <t xml:space="preserve">   EMISFACT 113676   HRDOW 7*0 10*1 7*0</t>
  </si>
  <si>
    <t xml:space="preserve">   EMISFACT 113676   HRDOW 24*0</t>
  </si>
  <si>
    <t xml:space="preserve">   EMISFACT 384072   HRDOW 7*0 10*1 7*0</t>
  </si>
  <si>
    <t xml:space="preserve">   EMISFACT 384072   HRDOW 24*0</t>
  </si>
  <si>
    <t xml:space="preserve">   EMISFACT 388390   HRDOW 7*0 10*1 7*0</t>
  </si>
  <si>
    <t xml:space="preserve">   EMISFACT 388390   HRDOW 24*0</t>
  </si>
  <si>
    <t xml:space="preserve">   EMISFACT AB3949   HRDOW 7*0 10*1 7*0</t>
  </si>
  <si>
    <t xml:space="preserve">   EMISFACT AB3949   HRDOW 24*0</t>
  </si>
  <si>
    <t xml:space="preserve">   EMISFACT AB3517   HRDOW 7*0 10*1 7*0</t>
  </si>
  <si>
    <t xml:space="preserve">   EMISFACT AB3517   HRDOW 24*0</t>
  </si>
  <si>
    <t xml:space="preserve">   EMISFACT AB3516   HRDOW 7*0 10*1 7*0</t>
  </si>
  <si>
    <t xml:space="preserve">   EMISFACT AB3516   HRDOW 24*0</t>
  </si>
  <si>
    <t xml:space="preserve">   EMISFACT AB4317   HRDOW 7*0 10*1 7*0</t>
  </si>
  <si>
    <t xml:space="preserve">   EMISFACT AB4317   HRDOW 24*0</t>
  </si>
  <si>
    <t xml:space="preserve">   EMISFACT AB652758 HRDOW 7*0 10*1 7*0</t>
  </si>
  <si>
    <t xml:space="preserve">   EMISFACT AB652758 HRDOW 24*0</t>
  </si>
  <si>
    <t xml:space="preserve">   EMISFACT 391956   HRDOW 7*0 10*1 7*0</t>
  </si>
  <si>
    <t xml:space="preserve">   EMISFACT 391956   HRDOW 24*0</t>
  </si>
  <si>
    <t xml:space="preserve">   EMISFACT AB3913   HRDOW 7*0 10*1 7*0</t>
  </si>
  <si>
    <t xml:space="preserve">   EMISFACT AB3913   HRDOW 24*0</t>
  </si>
  <si>
    <t xml:space="preserve">   EMISFACT AB3912   HRDOW 7*0 10*1 7*0</t>
  </si>
  <si>
    <t xml:space="preserve">   EMISFACT AB3912   HRDOW 24*0</t>
  </si>
  <si>
    <t xml:space="preserve">   EMISFACT 110735   HRDOW 7*0 10*1 7*0</t>
  </si>
  <si>
    <t xml:space="preserve">   EMISFACT 110735   HRDOW 24*0</t>
  </si>
  <si>
    <t xml:space="preserve">   EMISFACT AB3597   HRDOW 7*0 10*1 7*0</t>
  </si>
  <si>
    <t xml:space="preserve">   EMISFACT AB3597   HRDOW 24*0</t>
  </si>
  <si>
    <t xml:space="preserve">   EMISFACT 386557   HRDOW 7*0 10*1 7*0</t>
  </si>
  <si>
    <t xml:space="preserve">   EMISFACT 386557   HRDOW 24*0</t>
  </si>
  <si>
    <t xml:space="preserve">   EMISFACT AB3736   HRDOW 7*0 10*1 7*0</t>
  </si>
  <si>
    <t xml:space="preserve">   EMISFACT AB3736   HRDOW 24*0</t>
  </si>
  <si>
    <t xml:space="preserve">   EMISFACT 112253   HRDOW 7*0 10*1 7*0</t>
  </si>
  <si>
    <t xml:space="preserve">   EMISFACT 112253   HRDOW 24*0</t>
  </si>
  <si>
    <t xml:space="preserve">   EMISFACT AB3419   HRDOW 7*0 10*1 7*0</t>
  </si>
  <si>
    <t xml:space="preserve">   EMISFACT AB3419   HRDOW 24*0</t>
  </si>
  <si>
    <t xml:space="preserve">   EMISFACT 113917   HRDOW 7*0 10*1 7*0</t>
  </si>
  <si>
    <t xml:space="preserve">   EMISFACT 113917   HRDOW 24*0</t>
  </si>
  <si>
    <t xml:space="preserve">   EMISFACT AB3820   HRDOW 7*0 10*1 7*0</t>
  </si>
  <si>
    <t xml:space="preserve">   EMISFACT AB3820   HRDOW 24*0</t>
  </si>
  <si>
    <t xml:space="preserve">   EMISFACT AB3821   HRDOW 7*0 10*1 7*0</t>
  </si>
  <si>
    <t xml:space="preserve">   EMISFACT AB3821   HRDOW 24*0</t>
  </si>
  <si>
    <t xml:space="preserve">   EMISFACT 114377   HRDOW 7*0 10*1 7*0</t>
  </si>
  <si>
    <t xml:space="preserve">   EMISFACT 114377   HRDOW 24*0</t>
  </si>
  <si>
    <t xml:space="preserve">   EMISFACT 110201   HRDOW 7*0 10*1 7*0</t>
  </si>
  <si>
    <t xml:space="preserve">   EMISFACT 110201   HRDOW 24*0</t>
  </si>
  <si>
    <t xml:space="preserve">   EMISFACT AB696    HRDOW 7*0 10*1 7*0</t>
  </si>
  <si>
    <t xml:space="preserve">   EMISFACT AB696    HRDOW 24*0</t>
  </si>
  <si>
    <t xml:space="preserve">   EMISFACT AB712927 HRDOW 7*0 10*1 7*0</t>
  </si>
  <si>
    <t xml:space="preserve">   EMISFACT AB712927 HRDOW 24*0</t>
  </si>
  <si>
    <t xml:space="preserve">   EMISFACT AB3037   HRDOW 7*0 10*1 7*0</t>
  </si>
  <si>
    <t xml:space="preserve">   EMISFACT AB3037   HRDOW 24*0</t>
  </si>
  <si>
    <t xml:space="preserve">   EMISFACT AB708    HRDOW 7*0 10*1 7*0</t>
  </si>
  <si>
    <t xml:space="preserve">   EMISFACT AB708    HRDOW 24*0</t>
  </si>
  <si>
    <t xml:space="preserve">   EMISFACT AB3038   HRDOW 7*0 10*1 7*0</t>
  </si>
  <si>
    <t xml:space="preserve">   EMISFACT AB3038   HRDOW 24*0</t>
  </si>
  <si>
    <t xml:space="preserve">   EMISFACT AB3193   HRDOW 7*0 10*1 7*0</t>
  </si>
  <si>
    <t xml:space="preserve">   EMISFACT AB3193   HRDOW 24*0</t>
  </si>
  <si>
    <t xml:space="preserve">   EMISFACT AB3194   HRDOW 7*0 10*1 7*0</t>
  </si>
  <si>
    <t xml:space="preserve">   EMISFACT AB3194   HRDOW 24*0</t>
  </si>
  <si>
    <t xml:space="preserve">   EMISFACT AB4034   HRDOW 7*0 10*1 7*0</t>
  </si>
  <si>
    <t xml:space="preserve">   EMISFACT AB4034   HRDOW 24*0</t>
  </si>
  <si>
    <t xml:space="preserve">   EMISFACT AB4035   HRDOW 7*0 10*1 7*0</t>
  </si>
  <si>
    <t xml:space="preserve">   EMISFACT AB4035   HRDOW 24*0</t>
  </si>
  <si>
    <t xml:space="preserve">   EMISFACT AB3817   HRDOW 7*0 10*1 7*0</t>
  </si>
  <si>
    <t xml:space="preserve">   EMISFACT AB3817   HRDOW 24*0</t>
  </si>
  <si>
    <t xml:space="preserve">   EMISFACT AB3818   HRDOW 7*0 10*1 7*0</t>
  </si>
  <si>
    <t xml:space="preserve">   EMISFACT AB3818   HRDOW 24*0</t>
  </si>
  <si>
    <t xml:space="preserve">   EMISFACT AB4143   HRDOW 7*0 10*1 7*0</t>
  </si>
  <si>
    <t xml:space="preserve">   EMISFACT AB4143   HRDOW 24*0</t>
  </si>
  <si>
    <t xml:space="preserve">   EMISFACT 106946   HRDOW 7*0 10*1 7*0</t>
  </si>
  <si>
    <t xml:space="preserve">   EMISFACT 106946   HRDOW 24*0</t>
  </si>
  <si>
    <t xml:space="preserve">   EMISFACT AB4097   HRDOW 7*0 10*1 7*0</t>
  </si>
  <si>
    <t xml:space="preserve">   EMISFACT AB4097   HRDOW 24*0</t>
  </si>
  <si>
    <t xml:space="preserve">   EMISFACT AB4095   HRDOW 7*0 10*1 7*0</t>
  </si>
  <si>
    <t xml:space="preserve">   EMISFACT AB4095   HRDOW 24*0</t>
  </si>
  <si>
    <t xml:space="preserve">   EMISFACT 388044   HRDOW 7*0 10*1 7*0</t>
  </si>
  <si>
    <t xml:space="preserve">   EMISFACT 388044   HRDOW 24*0</t>
  </si>
  <si>
    <t xml:space="preserve">   EMISFACT 388171   HRDOW 7*0 10*1 7*0</t>
  </si>
  <si>
    <t xml:space="preserve">   EMISFACT 388171   HRDOW 24*0</t>
  </si>
  <si>
    <t xml:space="preserve">   EMISFACT 390424   HRDOW 7*0 10*1 7*0</t>
  </si>
  <si>
    <t xml:space="preserve">   EMISFACT 390424   HRDOW 24*0</t>
  </si>
  <si>
    <t xml:space="preserve">   EMISFACT 107038   HRDOW 7*0 10*1 7*0</t>
  </si>
  <si>
    <t xml:space="preserve">   EMISFACT 107038   HRDOW 24*0</t>
  </si>
  <si>
    <t xml:space="preserve">   EMISFACT 107004   HRDOW 7*0 10*1 7*0</t>
  </si>
  <si>
    <t xml:space="preserve">   EMISFACT 107004   HRDOW 24*0</t>
  </si>
  <si>
    <t xml:space="preserve">   EMISFACT AB762    HRDOW 7*0 10*1 7*0</t>
  </si>
  <si>
    <t xml:space="preserve">   EMISFACT AB762    HRDOW 24*0</t>
  </si>
  <si>
    <t xml:space="preserve">   EMISFACT AB703412 HRDOW 7*0 10*1 7*0</t>
  </si>
  <si>
    <t xml:space="preserve">   EMISFACT AB703412 HRDOW 24*0</t>
  </si>
  <si>
    <t xml:space="preserve">   EMISFACT AB4288   HRDOW 7*0 10*1 7*0</t>
  </si>
  <si>
    <t xml:space="preserve">   EMISFACT AB4288   HRDOW 24*0</t>
  </si>
  <si>
    <t xml:space="preserve">   EMISFACT AB4294   HRDOW 7*0 10*1 7*0</t>
  </si>
  <si>
    <t xml:space="preserve">   EMISFACT AB4294   HRDOW 24*0</t>
  </si>
  <si>
    <t xml:space="preserve">   EMISFACT AB644515 HRDOW 7*0 10*1 7*0</t>
  </si>
  <si>
    <t xml:space="preserve">   EMISFACT AB644515 HRDOW 24*0</t>
  </si>
  <si>
    <t xml:space="preserve">   EMISFACT AB644516 HRDOW 7*0 10*1 7*0</t>
  </si>
  <si>
    <t xml:space="preserve">   EMISFACT AB644516 HRDOW 24*0</t>
  </si>
  <si>
    <t xml:space="preserve">   EMISFACT AB3894   HRDOW 7*0 10*1 7*0</t>
  </si>
  <si>
    <t xml:space="preserve">   EMISFACT AB3894   HRDOW 24*0</t>
  </si>
  <si>
    <t xml:space="preserve">   EMISFACT AB3892   HRDOW 7*0 10*1 7*0</t>
  </si>
  <si>
    <t xml:space="preserve">   EMISFACT AB3892   HRDOW 24*0</t>
  </si>
  <si>
    <t xml:space="preserve">   EMISFACT 386166   HRDOW 7*0 10*1 7*0</t>
  </si>
  <si>
    <t xml:space="preserve">   EMISFACT 386166   HRDOW 24*0</t>
  </si>
  <si>
    <t xml:space="preserve">   EMISFACT AB3187   HRDOW 7*0 10*1 7*0</t>
  </si>
  <si>
    <t xml:space="preserve">   EMISFACT AB3187   HRDOW 24*0</t>
  </si>
  <si>
    <t xml:space="preserve">   EMISFACT AB3809   HRDOW 7*0 10*1 7*0</t>
  </si>
  <si>
    <t xml:space="preserve">   EMISFACT AB3809   HRDOW 24*0</t>
  </si>
  <si>
    <t xml:space="preserve">   EMISFACT AB3644   HRDOW 7*0 10*1 7*0</t>
  </si>
  <si>
    <t xml:space="preserve">   EMISFACT AB3644   HRDOW 24*0</t>
  </si>
  <si>
    <t xml:space="preserve">   EMISFACT AB4008   HRDOW 7*0 10*1 7*0</t>
  </si>
  <si>
    <t xml:space="preserve">   EMISFACT AB4008   HRDOW 24*0</t>
  </si>
  <si>
    <t xml:space="preserve">   EMISFACT AB4009   HRDOW 7*0 10*1 7*0</t>
  </si>
  <si>
    <t xml:space="preserve">   EMISFACT AB4009   HRDOW 24*0</t>
  </si>
  <si>
    <t xml:space="preserve">   EMISFACT AB703347 HRDOW 7*0 10*1 7*0</t>
  </si>
  <si>
    <t xml:space="preserve">   EMISFACT AB703347 HRDOW 24*0</t>
  </si>
  <si>
    <t xml:space="preserve">   EMISFACT 114696   HRDOW 7*0 10*1 7*0</t>
  </si>
  <si>
    <t xml:space="preserve">   EMISFACT 114696   HRDOW 24*0</t>
  </si>
  <si>
    <t xml:space="preserve">   EMISFACT 112256   HRDOW 7*0 10*1 7*0</t>
  </si>
  <si>
    <t xml:space="preserve">   EMISFACT 112256   HRDOW 24*0</t>
  </si>
  <si>
    <t xml:space="preserve">   EMISFACT 112255   HRDOW 7*0 10*1 7*0</t>
  </si>
  <si>
    <t xml:space="preserve">   EMISFACT 112255   HRDOW 24*0</t>
  </si>
  <si>
    <t xml:space="preserve">   EMISFACT AB869    HRDOW 7*0 10*1 7*0</t>
  </si>
  <si>
    <t xml:space="preserve">   EMISFACT AB869    HRDOW 24*0</t>
  </si>
  <si>
    <t xml:space="preserve">   EMISFACT AB766    HRDOW 7*0 10*1 7*0</t>
  </si>
  <si>
    <t xml:space="preserve">   EMISFACT AB766    HRDOW 24*0</t>
  </si>
  <si>
    <t xml:space="preserve">   EMISFACT AB3952   HRDOW 7*0 10*1 7*0</t>
  </si>
  <si>
    <t xml:space="preserve">   EMISFACT AB3952   HRDOW 24*0</t>
  </si>
  <si>
    <t xml:space="preserve">   EMISFACT AB765    HRDOW 7*0 10*1 7*0</t>
  </si>
  <si>
    <t xml:space="preserve">   EMISFACT AB765    HRDOW 24*0</t>
  </si>
  <si>
    <t xml:space="preserve">   EMISFACT AB3396   HRDOW 7*0 10*1 7*0</t>
  </si>
  <si>
    <t xml:space="preserve">   EMISFACT AB3396   HRDOW 24*0</t>
  </si>
  <si>
    <t xml:space="preserve">   EMISFACT AB3068   HRDOW 7*0 10*1 7*0</t>
  </si>
  <si>
    <t xml:space="preserve">   EMISFACT AB3068   HRDOW 24*0</t>
  </si>
  <si>
    <t xml:space="preserve">   EMISFACT AB3053   HRDOW 7*0 10*1 7*0</t>
  </si>
  <si>
    <t xml:space="preserve">   EMISFACT AB3053   HRDOW 24*0</t>
  </si>
  <si>
    <t xml:space="preserve">   EMISFACT 104868   HRDOW 7*0 10*1 7*0</t>
  </si>
  <si>
    <t xml:space="preserve">   EMISFACT 104868   HRDOW 24*0</t>
  </si>
  <si>
    <t xml:space="preserve">   EMISFACT 104869   HRDOW 7*0 10*1 7*0</t>
  </si>
  <si>
    <t xml:space="preserve">   EMISFACT 104869   HRDOW 24*0</t>
  </si>
  <si>
    <t xml:space="preserve">   EMISFACT 104870   HRDOW 7*0 10*1 7*0</t>
  </si>
  <si>
    <t xml:space="preserve">   EMISFACT 104870   HRDOW 24*0</t>
  </si>
  <si>
    <t xml:space="preserve">   EMISFACT 104871   HRDOW 7*0 10*1 7*0</t>
  </si>
  <si>
    <t xml:space="preserve">   EMISFACT 104871   HRDOW 24*0</t>
  </si>
  <si>
    <t xml:space="preserve">   EMISFACT 104867   HRDOW 7*0 10*1 7*0</t>
  </si>
  <si>
    <t xml:space="preserve">   EMISFACT 104867   HRDOW 24*0</t>
  </si>
  <si>
    <t xml:space="preserve">   EMISFACT AB707871 HRDOW 7*0 10*1 7*0</t>
  </si>
  <si>
    <t xml:space="preserve">   EMISFACT AB707871 HRDOW 24*0</t>
  </si>
  <si>
    <t xml:space="preserve">   EMISFACT AB707880 HRDOW 7*0 10*1 7*0</t>
  </si>
  <si>
    <t xml:space="preserve">   EMISFACT AB707880 HRDOW 24*0</t>
  </si>
  <si>
    <t xml:space="preserve">   EMISFACT 386163   HRDOW 7*0 10*1 7*0</t>
  </si>
  <si>
    <t xml:space="preserve">   EMISFACT 386163   HRDOW 24*0</t>
  </si>
  <si>
    <t xml:space="preserve">   EMISFACT AB713358 HRDOW 7*0 10*1 7*0</t>
  </si>
  <si>
    <t xml:space="preserve">   EMISFACT AB713358 HRDOW 24*0</t>
  </si>
  <si>
    <t xml:space="preserve">   EMISFACT AB3054   HRDOW 7*0 10*1 7*0</t>
  </si>
  <si>
    <t xml:space="preserve">   EMISFACT AB3054   HRDOW 24*0</t>
  </si>
  <si>
    <t xml:space="preserve">   EMISFACT AB3932   HRDOW 7*0 10*1 7*0</t>
  </si>
  <si>
    <t xml:space="preserve">   EMISFACT AB3932   HRDOW 24*0</t>
  </si>
  <si>
    <t xml:space="preserve">   EMISFACT 384071   HRDOW 7*0 10*1 7*0</t>
  </si>
  <si>
    <t xml:space="preserve">   EMISFACT 384071   HRDOW 24*0</t>
  </si>
  <si>
    <t xml:space="preserve">   EMISFACT AB703337 HRDOW 7*0 10*1 7*0</t>
  </si>
  <si>
    <t xml:space="preserve">   EMISFACT AB703337 HRDOW 24*0</t>
  </si>
  <si>
    <t xml:space="preserve">   EMISFACT 107000   HRDOW 7*0 10*1 7*0</t>
  </si>
  <si>
    <t xml:space="preserve">   EMISFACT 107000   HRDOW 24*0</t>
  </si>
  <si>
    <t xml:space="preserve">   EMISFACT 111766   HRDOW 7*0 10*1 7*0</t>
  </si>
  <si>
    <t xml:space="preserve">   EMISFACT 111766   HRDOW 24*0</t>
  </si>
  <si>
    <t xml:space="preserve">   EMISFACT 106944   HRDOW 7*0 10*1 7*0</t>
  </si>
  <si>
    <t xml:space="preserve">   EMISFACT 106944   HRDOW 24*0</t>
  </si>
  <si>
    <t xml:space="preserve">   EMISFACT 111765   HRDOW 7*0 10*1 7*0</t>
  </si>
  <si>
    <t xml:space="preserve">   EMISFACT 111765   HRDOW 24*0</t>
  </si>
  <si>
    <t xml:space="preserve">   EMISFACT AB677064 HRDOW 7*0 10*1 7*0</t>
  </si>
  <si>
    <t xml:space="preserve">   EMISFACT AB677064 HRDOW 24*0</t>
  </si>
  <si>
    <t xml:space="preserve">   EMISFACT AB677065 HRDOW 7*0 10*1 7*0</t>
  </si>
  <si>
    <t xml:space="preserve">   EMISFACT AB677065 HRDOW 24*0</t>
  </si>
  <si>
    <t xml:space="preserve">   EMISFACT 388931   HRDOW 7*0 10*1 7*0</t>
  </si>
  <si>
    <t xml:space="preserve">   EMISFACT 388931   HRDOW 24*0</t>
  </si>
  <si>
    <t xml:space="preserve">   EMISFACT 388930   HRDOW 7*0 10*1 7*0</t>
  </si>
  <si>
    <t xml:space="preserve">   EMISFACT 388930   HRDOW 24*0</t>
  </si>
  <si>
    <t xml:space="preserve">   EMISFACT AB4177   HRDOW 7*0 10*1 7*0</t>
  </si>
  <si>
    <t xml:space="preserve">   EMISFACT AB4177   HRDOW 24*0</t>
  </si>
  <si>
    <t xml:space="preserve">   EMISFACT AB3190   HRDOW 7*0 10*1 7*0</t>
  </si>
  <si>
    <t xml:space="preserve">   EMISFACT AB3190   HRDOW 24*0</t>
  </si>
  <si>
    <t xml:space="preserve">   EMISFACT 107006   HRDOW 7*0 10*1 7*0</t>
  </si>
  <si>
    <t xml:space="preserve">   EMISFACT 107006   HRDOW 24*0</t>
  </si>
  <si>
    <t xml:space="preserve">   EMISFACT 107031   HRDOW 7*0 10*1 7*0</t>
  </si>
  <si>
    <t xml:space="preserve">   EMISFACT 107031   HRDOW 24*0</t>
  </si>
  <si>
    <t xml:space="preserve">   EMISFACT AB635    HRDOW 7*0 10*1 7*0</t>
  </si>
  <si>
    <t xml:space="preserve">   EMISFACT AB635    HRDOW 24*0</t>
  </si>
  <si>
    <t xml:space="preserve">   EMISFACT AB677066 HRDOW 7*0 10*1 7*0</t>
  </si>
  <si>
    <t xml:space="preserve">   EMISFACT AB677066 HRDOW 24*0</t>
  </si>
  <si>
    <t xml:space="preserve">   EMISFACT AB677067 HRDOW 7*0 10*1 7*0</t>
  </si>
  <si>
    <t xml:space="preserve">   EMISFACT AB677067 HRDOW 24*0</t>
  </si>
  <si>
    <t xml:space="preserve">   EMISFACT 384078   HRDOW 7*0 10*1 7*0</t>
  </si>
  <si>
    <t xml:space="preserve">   EMISFACT 384078   HRDOW 24*0</t>
  </si>
  <si>
    <t xml:space="preserve">   EMISFACT 108889   HRDOW 7*0 10*1 7*0</t>
  </si>
  <si>
    <t xml:space="preserve">   EMISFACT 108889   HRDOW 24*0</t>
  </si>
  <si>
    <t xml:space="preserve">   EMISFACT 384051   HRDOW 7*0 10*1 7*0</t>
  </si>
  <si>
    <t xml:space="preserve">   EMISFACT 384051   HRDOW 24*0</t>
  </si>
  <si>
    <t xml:space="preserve">   EMISFACT 384050   HRDOW 7*0 10*1 7*0</t>
  </si>
  <si>
    <t xml:space="preserve">   EMISFACT 384050   HRDOW 24*0</t>
  </si>
  <si>
    <t xml:space="preserve">   EMISFACT 106948   HRDOW 7*0 10*1 7*0</t>
  </si>
  <si>
    <t xml:space="preserve">   EMISFACT 106948   HRDOW 24*0</t>
  </si>
  <si>
    <t xml:space="preserve">   EMISFACT 113916   HRDOW 7*0 10*1 7*0</t>
  </si>
  <si>
    <t xml:space="preserve">   EMISFACT 113916   HRDOW 24*0</t>
  </si>
  <si>
    <t xml:space="preserve">   EMISFACT AB3804   HRDOW 7*0 10*1 7*0</t>
  </si>
  <si>
    <t xml:space="preserve">   EMISFACT AB3804   HRDOW 24*0</t>
  </si>
  <si>
    <t xml:space="preserve">   EMISFACT 112689   HRDOW 7*0 10*1 7*0</t>
  </si>
  <si>
    <t xml:space="preserve">   EMISFACT 112689   HRDOW 24*0</t>
  </si>
  <si>
    <t xml:space="preserve">   EMISFACT 107032   HRDOW 7*0 10*1 7*0</t>
  </si>
  <si>
    <t xml:space="preserve">   EMISFACT 107032   HRDOW 24*0</t>
  </si>
  <si>
    <t xml:space="preserve">   EMISFACT 107007   HRDOW 7*0 10*1 7*0</t>
  </si>
  <si>
    <t xml:space="preserve">   EMISFACT 107007   HRDOW 24*0</t>
  </si>
  <si>
    <t xml:space="preserve">   EMISFACT 106939   HRDOW 7*0 10*1 7*0</t>
  </si>
  <si>
    <t xml:space="preserve">   EMISFACT 106939   HRDOW 24*0</t>
  </si>
  <si>
    <t xml:space="preserve">   EMISFACT 386330   HRDOW 7*0 10*1 7*0</t>
  </si>
  <si>
    <t xml:space="preserve">   EMISFACT 386330   HRDOW 24*0</t>
  </si>
  <si>
    <t xml:space="preserve">   EMISFACT 387721   HRDOW 7*0 10*1 7*0</t>
  </si>
  <si>
    <t xml:space="preserve">   EMISFACT 387721   HRDOW 24*0</t>
  </si>
  <si>
    <t xml:space="preserve">   EMISFACT AB4113   HRDOW 7*0 10*1 7*0</t>
  </si>
  <si>
    <t xml:space="preserve">   EMISFACT AB4113   HRDOW 24*0</t>
  </si>
  <si>
    <t xml:space="preserve">   EMISFACT AB3019   HRDOW 7*0 10*1 7*0</t>
  </si>
  <si>
    <t xml:space="preserve">   EMISFACT AB3019   HRDOW 24*0</t>
  </si>
  <si>
    <t xml:space="preserve">   EMISFACT 384077   HRDOW 7*0 10*1 7*0</t>
  </si>
  <si>
    <t xml:space="preserve">   EMISFACT 384077   HRDOW 24*0</t>
  </si>
  <si>
    <t xml:space="preserve">   EMISFACT 384076   HRDOW 7*0 10*1 7*0</t>
  </si>
  <si>
    <t xml:space="preserve">   EMISFACT 384076   HRDOW 24*0</t>
  </si>
  <si>
    <t xml:space="preserve">   EMISFACT 107088   HRDOW 7*0 10*1 7*0</t>
  </si>
  <si>
    <t xml:space="preserve">   EMISFACT 107088   HRDOW 24*0</t>
  </si>
  <si>
    <t xml:space="preserve">   EMISFACT 384058   HRDOW 7*0 10*1 7*0</t>
  </si>
  <si>
    <t xml:space="preserve">   EMISFACT 384058   HRDOW 24*0</t>
  </si>
  <si>
    <t xml:space="preserve">   EMISFACT 384057   HRDOW 7*0 10*1 7*0</t>
  </si>
  <si>
    <t xml:space="preserve">   EMISFACT 384057   HRDOW 24*0</t>
  </si>
  <si>
    <t xml:space="preserve">   EMISFACT 384060   HRDOW 7*0 10*1 7*0</t>
  </si>
  <si>
    <t xml:space="preserve">   EMISFACT 384060   HRDOW 24*0</t>
  </si>
  <si>
    <t xml:space="preserve">   EMISFACT 384056   HRDOW 7*0 10*1 7*0</t>
  </si>
  <si>
    <t xml:space="preserve">   EMISFACT 384056   HRDOW 24*0</t>
  </si>
  <si>
    <t xml:space="preserve">   EMISFACT 384055   HRDOW 7*0 10*1 7*0</t>
  </si>
  <si>
    <t xml:space="preserve">   EMISFACT 384055   HRDOW 24*0</t>
  </si>
  <si>
    <t xml:space="preserve">   EMISFACT 107143   HRDOW 7*0 10*1 7*0</t>
  </si>
  <si>
    <t xml:space="preserve">   EMISFACT 107143   HRDOW 24*0</t>
  </si>
  <si>
    <t xml:space="preserve">   EMISFACT 384069   HRDOW 7*0 10*1 7*0</t>
  </si>
  <si>
    <t xml:space="preserve">   EMISFACT 384069   HRDOW 24*0</t>
  </si>
  <si>
    <t xml:space="preserve">   EMISFACT 384066   HRDOW 7*0 10*1 7*0</t>
  </si>
  <si>
    <t xml:space="preserve">   EMISFACT 384066   HRDOW 24*0</t>
  </si>
  <si>
    <t xml:space="preserve">   EMISFACT AB3950   HRDOW 7*0 10*1 7*0</t>
  </si>
  <si>
    <t xml:space="preserve">   EMISFACT AB3950   HRDOW 24*0</t>
  </si>
  <si>
    <t xml:space="preserve">   EMISFACT 391955   HRDOW 7*0 10*1 7*0</t>
  </si>
  <si>
    <t xml:space="preserve">   EMISFACT 391955   HRDOW 24*0</t>
  </si>
  <si>
    <t xml:space="preserve">   EMISFACT AB3982   HRDOW 7*0 10*1 7*0</t>
  </si>
  <si>
    <t xml:space="preserve">   EMISFACT AB3982   HRDOW 24*0</t>
  </si>
  <si>
    <t xml:space="preserve">   EMISFACT AB3072   HRDOW 7*0 10*1 7*0</t>
  </si>
  <si>
    <t xml:space="preserve">   EMISFACT AB3072   HRDOW 24*0</t>
  </si>
  <si>
    <t xml:space="preserve">   EMISFACT AB3278   HRDOW 7*0 10*1 7*0</t>
  </si>
  <si>
    <t xml:space="preserve">   EMISFACT AB3278   HRDOW 24*0</t>
  </si>
  <si>
    <t xml:space="preserve">   EMISFACT AB4067   HRDOW 7*0 10*1 7*0</t>
  </si>
  <si>
    <t xml:space="preserve">   EMISFACT AB4067   HRDOW 24*0</t>
  </si>
  <si>
    <t xml:space="preserve">   EMISFACT AB632    HRDOW 7*0 10*1 7*0</t>
  </si>
  <si>
    <t xml:space="preserve">   EMISFACT AB632    HRDOW 24*0</t>
  </si>
  <si>
    <t xml:space="preserve">   EMISFACT AB4003   HRDOW 7*0 10*1 7*0</t>
  </si>
  <si>
    <t xml:space="preserve">   EMISFACT AB4003   HRDOW 24*0</t>
  </si>
  <si>
    <t xml:space="preserve">   EMISFACT AB3567   HRDOW 7*0 10*1 7*0</t>
  </si>
  <si>
    <t xml:space="preserve">   EMISFACT AB3567   HRDOW 24*0</t>
  </si>
  <si>
    <t xml:space="preserve">   EMISFACT AB4296   HRDOW 7*0 10*1 7*0</t>
  </si>
  <si>
    <t xml:space="preserve">   EMISFACT AB4296   HRDOW 24*0</t>
  </si>
  <si>
    <t xml:space="preserve">   EMISFACT 386456   HRDOW 7*0 10*1 7*0</t>
  </si>
  <si>
    <t xml:space="preserve">   EMISFACT 386456   HRDOW 24*0</t>
  </si>
  <si>
    <t xml:space="preserve">   EMISFACT AB3946   HRDOW 7*0 10*1 7*0</t>
  </si>
  <si>
    <t xml:space="preserve">   EMISFACT AB3946   HRDOW 24*0</t>
  </si>
  <si>
    <t xml:space="preserve">   EMISFACT 107136   HRDOW 7*0 10*1 7*0</t>
  </si>
  <si>
    <t xml:space="preserve">   EMISFACT 107136   HRDOW 24*0</t>
  </si>
  <si>
    <t xml:space="preserve">   EMISFACT 107135   HRDOW 7*0 10*1 7*0</t>
  </si>
  <si>
    <t xml:space="preserve">   EMISFACT 107135   HRDOW 24*0</t>
  </si>
  <si>
    <t xml:space="preserve">   EMISFACT 112688   HRDOW 7*0 10*1 7*0</t>
  </si>
  <si>
    <t xml:space="preserve">   EMISFACT 112688   HRDOW 24*0</t>
  </si>
  <si>
    <t xml:space="preserve">   EMISFACT 106942   HRDOW 7*0 10*1 7*0</t>
  </si>
  <si>
    <t xml:space="preserve">   EMISFACT 106942   HRDOW 24*0</t>
  </si>
  <si>
    <t xml:space="preserve">   EMISFACT AB3914   HRDOW 7*0 10*1 7*0</t>
  </si>
  <si>
    <t xml:space="preserve">   EMISFACT AB3914   HRDOW 24*0</t>
  </si>
  <si>
    <t xml:space="preserve">   EMISFACT 106943   HRDOW 7*0 10*1 7*0</t>
  </si>
  <si>
    <t xml:space="preserve">   EMISFACT 106943   HRDOW 24*0</t>
  </si>
  <si>
    <t xml:space="preserve">   EMISFACT 114491   HRDOW 7*0 10*1 7*0</t>
  </si>
  <si>
    <t xml:space="preserve">   EMISFACT 114491   HRDOW 24*0</t>
  </si>
  <si>
    <t xml:space="preserve">   EMISFACT AB3603   HRDOW 7*0 10*1 7*0</t>
  </si>
  <si>
    <t xml:space="preserve">   EMISFACT AB3603   HRDOW 24*0</t>
  </si>
  <si>
    <t xml:space="preserve">   EMISFACT AB3063   HRDOW 7*0 10*1 7*0</t>
  </si>
  <si>
    <t xml:space="preserve">   EMISFACT AB3063   HRDOW 24*0</t>
  </si>
  <si>
    <t xml:space="preserve">   EMISFACT AB3083   HRDOW 7*0 10*1 7*0</t>
  </si>
  <si>
    <t xml:space="preserve">   EMISFACT AB3083   HRDOW 24*0</t>
  </si>
  <si>
    <t>** Burger King 4160 hrs/year, 8760/4160 = 2.11</t>
  </si>
  <si>
    <t xml:space="preserve">   EMISFACT FP10510S HRDOW 6*0 13*2.11 5*0</t>
  </si>
  <si>
    <t xml:space="preserve">   EMISFACT FP10510S HRDOW 9*0 8*2.11 7*0</t>
  </si>
  <si>
    <t xml:space="preserve">   EMISFACT FP10510S HRDOW 10*0 7*2.11 7*0</t>
  </si>
  <si>
    <t>** Breakers Dining 4446 hrs/year, 8760/4446 = 1.97</t>
  </si>
  <si>
    <t xml:space="preserve">   EMISFACT FP13330S HRDOW 6*0 13*1.97 5*0</t>
  </si>
  <si>
    <t xml:space="preserve">   EMISFACT FP13330S HRDOW 7*0 12*1.97 5*0</t>
  </si>
  <si>
    <t>** Pacific Coast Club 2405 hrs/year, 8760/2405 = 3.64</t>
  </si>
  <si>
    <t xml:space="preserve">   EMISFACT FP11070S HRDOW 6*0 10*3.64 8*0</t>
  </si>
  <si>
    <t>** Surf Lanes Bowl and Grill 1430 hrs/year, 8760/1430 = 6.126</t>
  </si>
  <si>
    <t xml:space="preserve">   EMISFACT FP10366S HRDOW7 15*0 5*6.126 4*0</t>
  </si>
  <si>
    <t xml:space="preserve">   EMISFACT FP10366S HRDOW7 13*0 8*6.126 3*0</t>
  </si>
  <si>
    <t xml:space="preserve">   EMISFACT AB648636   HRDOW 8*0 8*3 8*0</t>
  </si>
  <si>
    <t xml:space="preserve">   EMISFACT AB648634   HRDOW 8*0 8*3 8*0</t>
  </si>
  <si>
    <t xml:space="preserve">   EMISFACT AB1854   HRDOW 7*0 10*3.369 7*0</t>
  </si>
  <si>
    <t xml:space="preserve">   EMISFACT AB3633   HRDOW 7*0 10*3.369 7*0</t>
  </si>
  <si>
    <t xml:space="preserve">   EMISFACT AB3978   HRDOW 7*0 10*3.369 7*0</t>
  </si>
  <si>
    <t xml:space="preserve">   EMISFACT AB4164   HRDOW 7*0 10*3.369 7*0</t>
  </si>
  <si>
    <t xml:space="preserve">   EMISFACT 9890     HRDOW 7*0 10*3.369 7*0</t>
  </si>
  <si>
    <t xml:space="preserve">   EMISFACT 110229   HRDOW 7*0 10*3.369 7*0</t>
  </si>
  <si>
    <t xml:space="preserve">   EMISFACT AB4318   HRDOW 7*0 10*3.369 7*0</t>
  </si>
  <si>
    <t xml:space="preserve">   EMISFACT AB705831 HRDOW 7*0 10*3.369 7*0</t>
  </si>
  <si>
    <t xml:space="preserve">   EMISFACT AB4283   HRDOW 7*0 10*3.369 7*0</t>
  </si>
  <si>
    <t xml:space="preserve">   EMISFACT AB703462 HRDOW 7*0 10*3.369 7*0</t>
  </si>
  <si>
    <t xml:space="preserve">   EMISFACT EE10660  HRDOW 7*0 10*3.369 7*0</t>
  </si>
  <si>
    <t xml:space="preserve">   EMISFACT EE10711  HRDOW 7*0 10*3.369 7*0</t>
  </si>
  <si>
    <t xml:space="preserve">   EMISFACT EE10715  HRDOW 7*0 10*3.369 7*0</t>
  </si>
  <si>
    <t xml:space="preserve">   EMISFACT EE11439  HRDOW 7*0 10*3.369 7*0</t>
  </si>
  <si>
    <t xml:space="preserve">   EMISFACT EE12000  HRDOW 7*0 10*3.369 7*0</t>
  </si>
  <si>
    <t xml:space="preserve">   EMISFACT EE12006  HRDOW 7*0 10*3.369 7*0</t>
  </si>
  <si>
    <t xml:space="preserve">   EMISFACT EE13850  HRDOW 7*0 10*3.369 7*0</t>
  </si>
  <si>
    <t xml:space="preserve">   EMISFACT EE13862  HRDOW 7*0 10*3.369 7*0</t>
  </si>
  <si>
    <t xml:space="preserve">   EMISFACT EE1545   HRDOW 7*0 10*3.369 7*0</t>
  </si>
  <si>
    <t xml:space="preserve">   EMISFACT EE1546   HRDOW 7*0 10*3.369 7*0</t>
  </si>
  <si>
    <t xml:space="preserve">   EMISFACT EE1559   HRDOW 7*0 10*3.369 7*0</t>
  </si>
  <si>
    <t xml:space="preserve">   EMISFACT EE1735   HRDOW 7*0 10*3.369 7*0</t>
  </si>
  <si>
    <t xml:space="preserve">   EMISFACT EE1737   HRDOW 7*0 10*3.369 7*0</t>
  </si>
  <si>
    <t xml:space="preserve">   EMISFACT EE1810   HRDOW 7*0 10*3.369 7*0</t>
  </si>
  <si>
    <t xml:space="preserve">   EMISFACT EE1930   HRDOW 7*0 10*3.369 7*0</t>
  </si>
  <si>
    <t xml:space="preserve">   EMISFACT EE1959   HRDOW 7*0 10*3.369 7*0</t>
  </si>
  <si>
    <t xml:space="preserve">   EMISFACT EE1972   HRDOW 7*0 10*3.369 7*0</t>
  </si>
  <si>
    <t xml:space="preserve">   EMISFACT EE490    HRDOW 7*0 10*3.369 7*0</t>
  </si>
  <si>
    <t xml:space="preserve">   EMISFACT EE542    HRDOW 7*0 10*3.369 7*0</t>
  </si>
  <si>
    <t xml:space="preserve">   EMISFACT EE5500   HRDOW 7*0 10*3.369 7*0</t>
  </si>
  <si>
    <t xml:space="preserve">   EMISFACT EE6421   HRDOW 7*0 10*3.369 7*0</t>
  </si>
  <si>
    <t xml:space="preserve">   EMISFACT EE6444   HRDOW 7*0 10*3.369 7*0</t>
  </si>
  <si>
    <t xml:space="preserve">   EMISFACT EE6510   HRDOW 7*0 10*3.369 7*0</t>
  </si>
  <si>
    <t xml:space="preserve">   EMISFACT EE6523   HRDOW 7*0 10*3.369 7*0</t>
  </si>
  <si>
    <t xml:space="preserve">   EMISFACT EE6601   HRDOW 7*0 10*3.369 7*0</t>
  </si>
  <si>
    <t xml:space="preserve">   EMISFACT EE6670   HRDOW 7*0 10*3.369 7*0</t>
  </si>
  <si>
    <t xml:space="preserve">   EMISFACT EE7000   HRDOW 7*0 10*3.369 7*0</t>
  </si>
  <si>
    <t xml:space="preserve">   EMISFACT EE7015   HRDOW 7*0 10*3.369 7*0</t>
  </si>
  <si>
    <t xml:space="preserve">   EMISFACT EE7425   HRDOW 7*0 10*3.369 7*0</t>
  </si>
  <si>
    <t xml:space="preserve">   EMISFACT EE8190   HRDOW 7*0 10*3.369 7*0</t>
  </si>
  <si>
    <t xml:space="preserve">   EMISFACT EE8250   HRDOW 7*0 10*3.369 7*0</t>
  </si>
  <si>
    <t xml:space="preserve">   EMISFACT EE8310   HRDOW 7*0 10*3.369 7*0</t>
  </si>
  <si>
    <t xml:space="preserve">   EMISFACT EE8314   HRDOW 7*0 10*3.369 7*0</t>
  </si>
  <si>
    <t xml:space="preserve">   EMISFACT EE8317   HRDOW 7*0 10*3.369 7*0</t>
  </si>
  <si>
    <t xml:space="preserve">   EMISFACT EE839    HRDOW 7*0 10*3.369 7*0</t>
  </si>
  <si>
    <t xml:space="preserve">   EMISFACT EE860    HRDOW 7*0 10*3.369 7*0</t>
  </si>
  <si>
    <t xml:space="preserve">   EMISFACT EE861    HRDOW 7*0 10*3.369 7*0</t>
  </si>
  <si>
    <t xml:space="preserve">   EMISFACT EE871    HRDOW 7*0 10*3.369 7*0</t>
  </si>
  <si>
    <t xml:space="preserve">   EMISFACT EE875    HRDOW 7*0 10*3.369 7*0</t>
  </si>
  <si>
    <t xml:space="preserve">   EMISFACT EE9320   HRDOW 7*0 10*3.369 7*0</t>
  </si>
  <si>
    <t xml:space="preserve">   EMISFACT EE9340   HRDOW 7*0 10*3.369 7*0</t>
  </si>
  <si>
    <t xml:space="preserve">   EMISFACT EE980    HRDOW 7*0 10*3.369 7*0</t>
  </si>
  <si>
    <t xml:space="preserve">   EMISFACT AB648635 HRDOW 8*0 8*4.212 8*0</t>
  </si>
  <si>
    <t xml:space="preserve">   EMISFACT AB3568   HRDOW 8*0 8*4.212 8*0</t>
  </si>
  <si>
    <t xml:space="preserve">   EMISFACT 384028   HRDOW 7*0 10*3.369 7*0</t>
  </si>
  <si>
    <t xml:space="preserve">   EMISFACT 384028   HRDOW 24*0</t>
  </si>
  <si>
    <t xml:space="preserve">   EMISFACT 384029   HRDOW 7*0 10*3.369 7*0</t>
  </si>
  <si>
    <t xml:space="preserve">   EMISFACT 384029   HRDOW 24*0</t>
  </si>
  <si>
    <t xml:space="preserve">   EMISFACT 107926   HRDOW 7*0 10*3.369 7*0</t>
  </si>
  <si>
    <t xml:space="preserve">   EMISFACT 108716   HRDOW 7*0 10*3.369 7*0</t>
  </si>
  <si>
    <t xml:space="preserve">   EMISFACT 105647   HRDOW 7*0 10*3.369 7*0</t>
  </si>
  <si>
    <t xml:space="preserve">   EMISFACT 107930   HRDOW 7*0 10*3.369 7*0</t>
  </si>
  <si>
    <t xml:space="preserve">   EMISFACT 113676   HRDOW 7*0 10*3.369 7*0</t>
  </si>
  <si>
    <t xml:space="preserve">   EMISFACT 384072   HRDOW 7*0 10*3.369 7*0</t>
  </si>
  <si>
    <t xml:space="preserve">   EMISFACT 388390   HRDOW 7*0 10*3.369 7*0</t>
  </si>
  <si>
    <t>Source ID</t>
  </si>
  <si>
    <t>Area (m²)</t>
  </si>
  <si>
    <t>AERMOD View - Building Parameters</t>
  </si>
  <si>
    <t>MS Excel - Lakes Format</t>
  </si>
  <si>
    <t>ID_Building =</t>
  </si>
  <si>
    <t>-</t>
  </si>
  <si>
    <t>Name up to 8 characters with no spaces or "-"</t>
  </si>
  <si>
    <t>Description =</t>
  </si>
  <si>
    <t>Optional (up to 250 characters)</t>
  </si>
  <si>
    <t>Tier_Number =</t>
  </si>
  <si>
    <t>integer</t>
  </si>
  <si>
    <t>Integer</t>
  </si>
  <si>
    <t>Base_Elevation =</t>
  </si>
  <si>
    <t>Building base elevation above mean sea level (If blank, base elevation will be auto-calculated)</t>
  </si>
  <si>
    <t>Tier_Height =</t>
  </si>
  <si>
    <t>Tier height above ground / height of tank</t>
  </si>
  <si>
    <t>Diameter =</t>
  </si>
  <si>
    <t>Diameter of the tank/building (CIRCULAR Buildings only)</t>
  </si>
  <si>
    <t>X_Length =</t>
  </si>
  <si>
    <t>Building length on X-direction (RECTANGULAR Buildings only)</t>
  </si>
  <si>
    <t>Building length on Y-direction (RECTANGULAR Buildings only)</t>
  </si>
  <si>
    <t>Rotation_Angle =</t>
  </si>
  <si>
    <t>Rotation angle (-360 to +360) (If blank, 0 will be assigned) (RECTANGULAR Buildings only)</t>
  </si>
  <si>
    <t>Num_Coords =</t>
  </si>
  <si>
    <t>Number of coordinate pairs (X,Y) for the building corners to follow</t>
  </si>
  <si>
    <t>X1 =</t>
  </si>
  <si>
    <t>X coordinate for corner 1 or for center of tank/building</t>
  </si>
  <si>
    <t>Y1 =</t>
  </si>
  <si>
    <t>Y coordinate for corner 1 or for center of tank/building</t>
  </si>
  <si>
    <t>Notes:</t>
  </si>
  <si>
    <t>X2 =</t>
  </si>
  <si>
    <t>X coordinate for corner 2</t>
  </si>
  <si>
    <t>Y2 =</t>
  </si>
  <si>
    <t>Y coordinate for corner 2</t>
  </si>
  <si>
    <t>1) CIRCULAR Buildings/Tanks: Specify "Diameter", "Num_Coords=1" and "X1, Y1" coordinates for the center</t>
  </si>
  <si>
    <t>X3 =</t>
  </si>
  <si>
    <t>X coordinate for corner 3</t>
  </si>
  <si>
    <t>Y3 =</t>
  </si>
  <si>
    <t>Y coordinate for corner 3</t>
  </si>
  <si>
    <t>2) RECTANGULAR Buildings: Specify "X_Length", "Y_Length", "Rotation_Angle", "Num_Coords=1" and "X1, Y1" coordinates for the SW corner</t>
  </si>
  <si>
    <t>X4 =</t>
  </si>
  <si>
    <t>X coordinate for corner 4</t>
  </si>
  <si>
    <t>Y4 =</t>
  </si>
  <si>
    <t>Y coordinate for corner 4</t>
  </si>
  <si>
    <t>3) POLYGONAL Buildings: Specify "Num_Coords&gt;=4" and all the coordinates for the corners (e.g., X1/Y1, X2/Y2, X3/Y3…)</t>
  </si>
  <si>
    <t>…</t>
  </si>
  <si>
    <t>NOTE: You may keep adding additional coordinate pairs for an POLYGONAL building with more than 4 corners (e.g. X5, Y5, etc)</t>
  </si>
  <si>
    <t>ID_Building</t>
  </si>
  <si>
    <t>Tier_Number</t>
  </si>
  <si>
    <t>Base_Elevation</t>
  </si>
  <si>
    <t>Tier_Height</t>
  </si>
  <si>
    <t>Diameter</t>
  </si>
  <si>
    <t>X_Length</t>
  </si>
  <si>
    <t>Y_Length</t>
  </si>
  <si>
    <t>Y15</t>
  </si>
  <si>
    <t>X16</t>
  </si>
  <si>
    <t>Y16</t>
  </si>
  <si>
    <t>X17</t>
  </si>
  <si>
    <t>Y17</t>
  </si>
  <si>
    <t>X18</t>
  </si>
  <si>
    <t>Y18</t>
  </si>
  <si>
    <t>X19</t>
  </si>
  <si>
    <t>Y19</t>
  </si>
  <si>
    <t>X20</t>
  </si>
  <si>
    <t>Y20</t>
  </si>
  <si>
    <t>X21</t>
  </si>
  <si>
    <t>Y21</t>
  </si>
  <si>
    <t>X22</t>
  </si>
  <si>
    <t>Y22</t>
  </si>
  <si>
    <t>X23</t>
  </si>
  <si>
    <t>Y23</t>
  </si>
  <si>
    <t>X24</t>
  </si>
  <si>
    <t>Y24</t>
  </si>
  <si>
    <t>X25</t>
  </si>
  <si>
    <t>Y25</t>
  </si>
  <si>
    <t>X26</t>
  </si>
  <si>
    <t>Y26</t>
  </si>
  <si>
    <t>X27</t>
  </si>
  <si>
    <t>Y27</t>
  </si>
  <si>
    <t>X28</t>
  </si>
  <si>
    <t>Y28</t>
  </si>
  <si>
    <t>X29</t>
  </si>
  <si>
    <t>Y29</t>
  </si>
  <si>
    <t>X30</t>
  </si>
  <si>
    <t>Y30</t>
  </si>
  <si>
    <t>X31</t>
  </si>
  <si>
    <t>Y31</t>
  </si>
  <si>
    <t>X32</t>
  </si>
  <si>
    <t>Y32</t>
  </si>
  <si>
    <t>X33</t>
  </si>
  <si>
    <t>Y33</t>
  </si>
  <si>
    <t>X34</t>
  </si>
  <si>
    <t>Y34</t>
  </si>
  <si>
    <t>X35</t>
  </si>
  <si>
    <t>Y35</t>
  </si>
  <si>
    <t>X36</t>
  </si>
  <si>
    <t>Y36</t>
  </si>
  <si>
    <t>X37</t>
  </si>
  <si>
    <t>Y37</t>
  </si>
  <si>
    <t>X38</t>
  </si>
  <si>
    <t>Y38</t>
  </si>
  <si>
    <t>X39</t>
  </si>
  <si>
    <t>Y39</t>
  </si>
  <si>
    <t>X40</t>
  </si>
  <si>
    <t>Y40</t>
  </si>
  <si>
    <t>X41</t>
  </si>
  <si>
    <t>Y41</t>
  </si>
  <si>
    <t>X42</t>
  </si>
  <si>
    <t>Y42</t>
  </si>
  <si>
    <t>X43</t>
  </si>
  <si>
    <t>Y43</t>
  </si>
  <si>
    <t>X44</t>
  </si>
  <si>
    <t>Y44</t>
  </si>
  <si>
    <t>X45</t>
  </si>
  <si>
    <t>Y45</t>
  </si>
  <si>
    <t>X46</t>
  </si>
  <si>
    <t>Y46</t>
  </si>
  <si>
    <t>X47</t>
  </si>
  <si>
    <t>Y47</t>
  </si>
  <si>
    <t>X48</t>
  </si>
  <si>
    <t>Y48</t>
  </si>
  <si>
    <t>X49</t>
  </si>
  <si>
    <t>Y49</t>
  </si>
  <si>
    <t>X50</t>
  </si>
  <si>
    <t>Y50</t>
  </si>
  <si>
    <t>X51</t>
  </si>
  <si>
    <t>Y51</t>
  </si>
  <si>
    <t>X52</t>
  </si>
  <si>
    <t>Y52</t>
  </si>
  <si>
    <t>X53</t>
  </si>
  <si>
    <t>Y53</t>
  </si>
  <si>
    <t>X54</t>
  </si>
  <si>
    <t>Y54</t>
  </si>
  <si>
    <t>X55</t>
  </si>
  <si>
    <t>Y55</t>
  </si>
  <si>
    <t>X56</t>
  </si>
  <si>
    <t>Y56</t>
  </si>
  <si>
    <t>X57</t>
  </si>
  <si>
    <t>Y57</t>
  </si>
  <si>
    <t>X58</t>
  </si>
  <si>
    <t>Y58</t>
  </si>
  <si>
    <t>X59</t>
  </si>
  <si>
    <t>Y59</t>
  </si>
  <si>
    <t>X60</t>
  </si>
  <si>
    <t>Y60</t>
  </si>
  <si>
    <t>X61</t>
  </si>
  <si>
    <t>Y61</t>
  </si>
  <si>
    <t>X62</t>
  </si>
  <si>
    <t>Y62</t>
  </si>
  <si>
    <t>X63</t>
  </si>
  <si>
    <t>Y63</t>
  </si>
  <si>
    <t>X64</t>
  </si>
  <si>
    <t>Y64</t>
  </si>
  <si>
    <t>X65</t>
  </si>
  <si>
    <t>Y65</t>
  </si>
  <si>
    <t>X66</t>
  </si>
  <si>
    <t>Y66</t>
  </si>
  <si>
    <t>X67</t>
  </si>
  <si>
    <t>Y67</t>
  </si>
  <si>
    <t>X68</t>
  </si>
  <si>
    <t>Y68</t>
  </si>
  <si>
    <t>X69</t>
  </si>
  <si>
    <t>Y69</t>
  </si>
  <si>
    <t>X70</t>
  </si>
  <si>
    <t>Y70</t>
  </si>
  <si>
    <t>X71</t>
  </si>
  <si>
    <t>Y71</t>
  </si>
  <si>
    <t>X72</t>
  </si>
  <si>
    <t>Y72</t>
  </si>
  <si>
    <t>X73</t>
  </si>
  <si>
    <t>Y73</t>
  </si>
  <si>
    <t>X74</t>
  </si>
  <si>
    <t>Y74</t>
  </si>
  <si>
    <t>X75</t>
  </si>
  <si>
    <t>Y75</t>
  </si>
  <si>
    <t>X76</t>
  </si>
  <si>
    <t>Y76</t>
  </si>
  <si>
    <t>X77</t>
  </si>
  <si>
    <t>Y77</t>
  </si>
  <si>
    <t>X78</t>
  </si>
  <si>
    <t>Y78</t>
  </si>
  <si>
    <t>X79</t>
  </si>
  <si>
    <t>Y79</t>
  </si>
  <si>
    <t>X80</t>
  </si>
  <si>
    <t>Y80</t>
  </si>
  <si>
    <t>X81</t>
  </si>
  <si>
    <t>Y81</t>
  </si>
  <si>
    <t>X82</t>
  </si>
  <si>
    <t>Y82</t>
  </si>
  <si>
    <t>X83</t>
  </si>
  <si>
    <t>Y83</t>
  </si>
  <si>
    <t>X84</t>
  </si>
  <si>
    <t>Y84</t>
  </si>
  <si>
    <t>X85</t>
  </si>
  <si>
    <t>Y85</t>
  </si>
  <si>
    <t>X86</t>
  </si>
  <si>
    <t>Y86</t>
  </si>
  <si>
    <t>X87</t>
  </si>
  <si>
    <t>Y87</t>
  </si>
  <si>
    <t>X88</t>
  </si>
  <si>
    <t>Y88</t>
  </si>
  <si>
    <t>X89</t>
  </si>
  <si>
    <t>Y89</t>
  </si>
  <si>
    <t>X90</t>
  </si>
  <si>
    <t>Y90</t>
  </si>
  <si>
    <t>X91</t>
  </si>
  <si>
    <t>Y91</t>
  </si>
  <si>
    <t>X92</t>
  </si>
  <si>
    <t>Y92</t>
  </si>
  <si>
    <t>Building No.</t>
  </si>
  <si>
    <t>(deg)</t>
  </si>
  <si>
    <t>BLDG0001</t>
  </si>
  <si>
    <t>BLDG0002</t>
  </si>
  <si>
    <t>BLDG0003</t>
  </si>
  <si>
    <t>BLDG0004</t>
  </si>
  <si>
    <t>BLDG0005</t>
  </si>
  <si>
    <t>BLDG0006</t>
  </si>
  <si>
    <t>BLDG0007</t>
  </si>
  <si>
    <t>BLDG0008</t>
  </si>
  <si>
    <t>BLDG0009</t>
  </si>
  <si>
    <t>BLDG0010</t>
  </si>
  <si>
    <t>BLDG0011</t>
  </si>
  <si>
    <t>BLDG0012</t>
  </si>
  <si>
    <t>BLDG0013</t>
  </si>
  <si>
    <t>BLDG0014</t>
  </si>
  <si>
    <t>BLDG0015</t>
  </si>
  <si>
    <t>BLDG0016</t>
  </si>
  <si>
    <t>BLDG0017</t>
  </si>
  <si>
    <t>BLDG0018</t>
  </si>
  <si>
    <t>BLDG0019</t>
  </si>
  <si>
    <t>BLDG0020</t>
  </si>
  <si>
    <t>BLDG0021</t>
  </si>
  <si>
    <t>BLDG0022</t>
  </si>
  <si>
    <t>BLDG0023</t>
  </si>
  <si>
    <t>BLDG0024</t>
  </si>
  <si>
    <t>BLDG0025</t>
  </si>
  <si>
    <t>BLDG0026</t>
  </si>
  <si>
    <t>BLDG0027</t>
  </si>
  <si>
    <t>BLDG0028</t>
  </si>
  <si>
    <t>BLDG0029</t>
  </si>
  <si>
    <t>BLDG0030</t>
  </si>
  <si>
    <t>BLDG0031</t>
  </si>
  <si>
    <t>BLDG0032</t>
  </si>
  <si>
    <t>BLDG0033</t>
  </si>
  <si>
    <t>BLDG0034</t>
  </si>
  <si>
    <t>BLDG0035</t>
  </si>
  <si>
    <t>BLDG0036</t>
  </si>
  <si>
    <t>BLDG0037</t>
  </si>
  <si>
    <t>BLDG0038</t>
  </si>
  <si>
    <t>BLDG0039</t>
  </si>
  <si>
    <t>BLDG0040</t>
  </si>
  <si>
    <t>BLDG0041</t>
  </si>
  <si>
    <t>BLDG0042</t>
  </si>
  <si>
    <t>BLDG0043</t>
  </si>
  <si>
    <t>BLDG0044</t>
  </si>
  <si>
    <t>BLDG0045</t>
  </si>
  <si>
    <t>BLDG0046</t>
  </si>
  <si>
    <t>BLDG0047</t>
  </si>
  <si>
    <t>BLDG0048</t>
  </si>
  <si>
    <t>BLDG0049</t>
  </si>
  <si>
    <t>BLDG0050</t>
  </si>
  <si>
    <t>BLDG0051</t>
  </si>
  <si>
    <t>BLDG0052</t>
  </si>
  <si>
    <t>BLDG0053</t>
  </si>
  <si>
    <t>BLDG0054</t>
  </si>
  <si>
    <t>BLDG0055</t>
  </si>
  <si>
    <t>BLDG0056</t>
  </si>
  <si>
    <t>BLDG0058</t>
  </si>
  <si>
    <t>BLDG0059</t>
  </si>
  <si>
    <t>BLDG0060</t>
  </si>
  <si>
    <t>BLDG0061</t>
  </si>
  <si>
    <t>BLDG0062</t>
  </si>
  <si>
    <t>BLDG0063</t>
  </si>
  <si>
    <t>BLDG0064</t>
  </si>
  <si>
    <t>BLDG0065</t>
  </si>
  <si>
    <t>BLDG0066</t>
  </si>
  <si>
    <t>BLDG0067</t>
  </si>
  <si>
    <t>BLDG0068</t>
  </si>
  <si>
    <t>BLDG0069</t>
  </si>
  <si>
    <t>BLDG0070</t>
  </si>
  <si>
    <t>BLDG0071</t>
  </si>
  <si>
    <t>BLDG0072</t>
  </si>
  <si>
    <t>BLDG0073</t>
  </si>
  <si>
    <t>BLDG0074</t>
  </si>
  <si>
    <t>BLDG0075</t>
  </si>
  <si>
    <t>BLDG0076</t>
  </si>
  <si>
    <t>BLDG0077</t>
  </si>
  <si>
    <t>BLDG0078</t>
  </si>
  <si>
    <t>BLDG0079</t>
  </si>
  <si>
    <t>BLDG0080</t>
  </si>
  <si>
    <t>BLDG0081</t>
  </si>
  <si>
    <t>BLDG0082</t>
  </si>
  <si>
    <t>BLDG0083</t>
  </si>
  <si>
    <t>BLDG0084</t>
  </si>
  <si>
    <t>BLDG0085</t>
  </si>
  <si>
    <t>BLDG0086</t>
  </si>
  <si>
    <t>BLDG0087</t>
  </si>
  <si>
    <t>BLDG0088</t>
  </si>
  <si>
    <t>BLDG0089</t>
  </si>
  <si>
    <t>BLDG0090</t>
  </si>
  <si>
    <t>BLDG0091</t>
  </si>
  <si>
    <t>BLDG0092</t>
  </si>
  <si>
    <t>BLDG0093</t>
  </si>
  <si>
    <t>BLDG0094</t>
  </si>
  <si>
    <t>BLDG0095</t>
  </si>
  <si>
    <t>BLDG0096</t>
  </si>
  <si>
    <t>BLDG0097</t>
  </si>
  <si>
    <t>BLDG0098</t>
  </si>
  <si>
    <t>BLDG0099</t>
  </si>
  <si>
    <t>BLDG0100</t>
  </si>
  <si>
    <t>BLDG0101</t>
  </si>
  <si>
    <t>BLDG0102</t>
  </si>
  <si>
    <t>BLDG0103</t>
  </si>
  <si>
    <t>BLDG0104</t>
  </si>
  <si>
    <t>BLDG0105</t>
  </si>
  <si>
    <t>BLDG0106</t>
  </si>
  <si>
    <t>BLDG0108</t>
  </si>
  <si>
    <t>BLDG0109</t>
  </si>
  <si>
    <t>BLDG0110</t>
  </si>
  <si>
    <t>BLDG0111</t>
  </si>
  <si>
    <t>BLDG0112</t>
  </si>
  <si>
    <t>BLDG0113</t>
  </si>
  <si>
    <t>BLDG0114</t>
  </si>
  <si>
    <t>BLDG0115</t>
  </si>
  <si>
    <t>BLDG0116</t>
  </si>
  <si>
    <t>BLDG0117</t>
  </si>
  <si>
    <t>BLDG0118</t>
  </si>
  <si>
    <t>BLDG0119</t>
  </si>
  <si>
    <t>BLDG0120</t>
  </si>
  <si>
    <t>BLDG0121</t>
  </si>
  <si>
    <t>BLDG0122</t>
  </si>
  <si>
    <t>BLDG0123</t>
  </si>
  <si>
    <t>BLDG0124</t>
  </si>
  <si>
    <t>BLDG0126</t>
  </si>
  <si>
    <t>BLDG0127</t>
  </si>
  <si>
    <t>BLDG0128</t>
  </si>
  <si>
    <t>BLDG0129</t>
  </si>
  <si>
    <t>BLDG0130</t>
  </si>
  <si>
    <t>BLDG0131</t>
  </si>
  <si>
    <t>BLDG0132</t>
  </si>
  <si>
    <t>BLDG0133</t>
  </si>
  <si>
    <t>BLDG0134</t>
  </si>
  <si>
    <t>BLDG0135</t>
  </si>
  <si>
    <t>BLDG0136</t>
  </si>
  <si>
    <t>BLDG0137</t>
  </si>
  <si>
    <t>BLDG0138</t>
  </si>
  <si>
    <t>BLDG0139</t>
  </si>
  <si>
    <t>BLDG0140</t>
  </si>
  <si>
    <t>BLDG0141</t>
  </si>
  <si>
    <t>BLDG0142</t>
  </si>
  <si>
    <t>BLDG0143</t>
  </si>
  <si>
    <t>BLDG0144</t>
  </si>
  <si>
    <t>BLDG0145</t>
  </si>
  <si>
    <t>BLDG0146</t>
  </si>
  <si>
    <t>BLDG0147</t>
  </si>
  <si>
    <t>BLDG0148</t>
  </si>
  <si>
    <t>BLDG0149</t>
  </si>
  <si>
    <t>BLDG0150</t>
  </si>
  <si>
    <t>BLDG0151</t>
  </si>
  <si>
    <t>BLDG0152</t>
  </si>
  <si>
    <t>BLDG0153</t>
  </si>
  <si>
    <t>BLDG0154</t>
  </si>
  <si>
    <t>BLDG0155</t>
  </si>
  <si>
    <t>BLDG0156</t>
  </si>
  <si>
    <t>BLDG0157</t>
  </si>
  <si>
    <t>BLDG0158</t>
  </si>
  <si>
    <t>BLDG0159</t>
  </si>
  <si>
    <t>BLDG0160</t>
  </si>
  <si>
    <t>BLDG0161</t>
  </si>
  <si>
    <t>BLDG0162</t>
  </si>
  <si>
    <t>BLDG0163</t>
  </si>
  <si>
    <t>BLDG0164</t>
  </si>
  <si>
    <t>BLDG0165</t>
  </si>
  <si>
    <t>BLDG0166</t>
  </si>
  <si>
    <t>BLDG0167</t>
  </si>
  <si>
    <t>BLDG0168</t>
  </si>
  <si>
    <t>BLDG0169</t>
  </si>
  <si>
    <t>BLDG0170</t>
  </si>
  <si>
    <t>BLDG0171</t>
  </si>
  <si>
    <t>BLDG0172</t>
  </si>
  <si>
    <t>BLDG0173</t>
  </si>
  <si>
    <t>BLDG0174</t>
  </si>
  <si>
    <t>BLDG0175</t>
  </si>
  <si>
    <t>BLDG0176</t>
  </si>
  <si>
    <t>BLDG0177</t>
  </si>
  <si>
    <t>BLDG0178</t>
  </si>
  <si>
    <t>BLDG0179</t>
  </si>
  <si>
    <t>BLDG0180</t>
  </si>
  <si>
    <t>BLDG0181</t>
  </si>
  <si>
    <t>BLDG0182</t>
  </si>
  <si>
    <t>BLDG0183</t>
  </si>
  <si>
    <t>BLDG0184</t>
  </si>
  <si>
    <t>BLDG0185</t>
  </si>
  <si>
    <t>BLDG0186</t>
  </si>
  <si>
    <t>BLDG0187</t>
  </si>
  <si>
    <t>BLDG0188</t>
  </si>
  <si>
    <t>BLDG0189</t>
  </si>
  <si>
    <t>BLDG0190</t>
  </si>
  <si>
    <t>BLDG0191</t>
  </si>
  <si>
    <t>BLDG0192</t>
  </si>
  <si>
    <t>BLDG0193</t>
  </si>
  <si>
    <t>BLDG0194</t>
  </si>
  <si>
    <t>BLDG0195</t>
  </si>
  <si>
    <t>BLDG0196</t>
  </si>
  <si>
    <t>BLDG0197</t>
  </si>
  <si>
    <t>BLDG0198</t>
  </si>
  <si>
    <t>BLDG0199</t>
  </si>
  <si>
    <t>BLDG0200</t>
  </si>
  <si>
    <t>BLDG0201</t>
  </si>
  <si>
    <t>BLDG0202</t>
  </si>
  <si>
    <t>BLDG0203</t>
  </si>
  <si>
    <t>BLDG0204</t>
  </si>
  <si>
    <t>BLDG0205</t>
  </si>
  <si>
    <t>BLDG0206</t>
  </si>
  <si>
    <t>BLDG0207</t>
  </si>
  <si>
    <t>BLDG0208</t>
  </si>
  <si>
    <t>BLDG0209</t>
  </si>
  <si>
    <t>BLDG0210</t>
  </si>
  <si>
    <t>BLDG0211</t>
  </si>
  <si>
    <t>BLDG0212</t>
  </si>
  <si>
    <t>BLDG0213</t>
  </si>
  <si>
    <t>BLDG0214</t>
  </si>
  <si>
    <t>BLDG0215</t>
  </si>
  <si>
    <t>BLDG0216</t>
  </si>
  <si>
    <t>BLDG0217</t>
  </si>
  <si>
    <t>BLDG0218</t>
  </si>
  <si>
    <t>BLDG0219</t>
  </si>
  <si>
    <t>BLDG0220</t>
  </si>
  <si>
    <t>BLDG0221</t>
  </si>
  <si>
    <t>BLDG0222</t>
  </si>
  <si>
    <t>BLDG0223</t>
  </si>
  <si>
    <t>BLDG0224</t>
  </si>
  <si>
    <t>BLDG0225</t>
  </si>
  <si>
    <t>BLDG0226</t>
  </si>
  <si>
    <t>BLDG0227</t>
  </si>
  <si>
    <t>BLDG0228</t>
  </si>
  <si>
    <t>BLDG0229</t>
  </si>
  <si>
    <t>BLDG0230</t>
  </si>
  <si>
    <t>BLDG0231</t>
  </si>
  <si>
    <t>BLDG0233</t>
  </si>
  <si>
    <t>BLDG0234</t>
  </si>
  <si>
    <t>BLDG0235</t>
  </si>
  <si>
    <t>BLDG0236</t>
  </si>
  <si>
    <t>BLDG0237</t>
  </si>
  <si>
    <t>BLDG0238</t>
  </si>
  <si>
    <t>BLDG0239</t>
  </si>
  <si>
    <t>BLDG0240</t>
  </si>
  <si>
    <t>BLDG0241</t>
  </si>
  <si>
    <t>BLDG0242</t>
  </si>
  <si>
    <t>BLDG0243</t>
  </si>
  <si>
    <t>BLDG0244</t>
  </si>
  <si>
    <t>BLDG0245</t>
  </si>
  <si>
    <t>BLDG0246</t>
  </si>
  <si>
    <t>BLDG0247</t>
  </si>
  <si>
    <t>BLDG0248</t>
  </si>
  <si>
    <t>BLDG0249</t>
  </si>
  <si>
    <t>BLDG0250</t>
  </si>
  <si>
    <t>BLDG0251</t>
  </si>
  <si>
    <t>BLDG0252</t>
  </si>
  <si>
    <t>BLDG0253</t>
  </si>
  <si>
    <t>BLDG0254</t>
  </si>
  <si>
    <t>BLDG0255</t>
  </si>
  <si>
    <t>BLDG0256</t>
  </si>
  <si>
    <t>BLDG0257</t>
  </si>
  <si>
    <t>BLDG0258</t>
  </si>
  <si>
    <t>BLDG0259</t>
  </si>
  <si>
    <t>BLDG0260</t>
  </si>
  <si>
    <t>BLDG0261</t>
  </si>
  <si>
    <t>BLDG0262</t>
  </si>
  <si>
    <t>BLDG0263</t>
  </si>
  <si>
    <t>BLDG0264</t>
  </si>
  <si>
    <t>BLDG0265</t>
  </si>
  <si>
    <t>BLDG0266</t>
  </si>
  <si>
    <t>BLDG0267</t>
  </si>
  <si>
    <t>BLDG0268</t>
  </si>
  <si>
    <t>BLDG0269</t>
  </si>
  <si>
    <t>BLDG0270</t>
  </si>
  <si>
    <t>BLDG0271</t>
  </si>
  <si>
    <t>BLDG0272</t>
  </si>
  <si>
    <t>BLDG0273</t>
  </si>
  <si>
    <t>BLDG0274</t>
  </si>
  <si>
    <t>BLDG0275</t>
  </si>
  <si>
    <t>BLDG0276</t>
  </si>
  <si>
    <t>BLDG0277</t>
  </si>
  <si>
    <t>BLDG0278</t>
  </si>
  <si>
    <t>BLDG0279</t>
  </si>
  <si>
    <t>BLDG0280</t>
  </si>
  <si>
    <t>BLDG0281</t>
  </si>
  <si>
    <t>BLDG0282</t>
  </si>
  <si>
    <t>BLDG0283</t>
  </si>
  <si>
    <t>BLDG0284</t>
  </si>
  <si>
    <t>BLDG0285</t>
  </si>
  <si>
    <t>BLDG0286</t>
  </si>
  <si>
    <t>BLDG0287</t>
  </si>
  <si>
    <t>BLDG0288</t>
  </si>
  <si>
    <t>BLDG0289</t>
  </si>
  <si>
    <t>BLDG0290</t>
  </si>
  <si>
    <t>BLDG0291</t>
  </si>
  <si>
    <t>BLDG0292</t>
  </si>
  <si>
    <t>BLDG0293</t>
  </si>
  <si>
    <t>BLDG0294</t>
  </si>
  <si>
    <t>BLDG0295</t>
  </si>
  <si>
    <t>BLDG0296</t>
  </si>
  <si>
    <t>BLDG0297</t>
  </si>
  <si>
    <t>BLDG0298</t>
  </si>
  <si>
    <t>BLDG0299</t>
  </si>
  <si>
    <t>BLDG0300</t>
  </si>
  <si>
    <t>BLDG0301</t>
  </si>
  <si>
    <t>BLDG0302</t>
  </si>
  <si>
    <t>BLDG0303</t>
  </si>
  <si>
    <t>BLDG0304</t>
  </si>
  <si>
    <t>BLDG0305</t>
  </si>
  <si>
    <t>BLDG0306</t>
  </si>
  <si>
    <t>BLDG0307</t>
  </si>
  <si>
    <t>BLDG0308</t>
  </si>
  <si>
    <t>BLDG0309</t>
  </si>
  <si>
    <t>BLDG0310</t>
  </si>
  <si>
    <t>BLDG0311</t>
  </si>
  <si>
    <t>BLDG0312</t>
  </si>
  <si>
    <t>BLDG0313</t>
  </si>
  <si>
    <t>BLDG0314</t>
  </si>
  <si>
    <t>BLDG0315</t>
  </si>
  <si>
    <t>BLDG0316</t>
  </si>
  <si>
    <t>BLDG0317</t>
  </si>
  <si>
    <t>BLDG0318</t>
  </si>
  <si>
    <t>BLDG0319</t>
  </si>
  <si>
    <t>BLDG0320</t>
  </si>
  <si>
    <t>BLDG0321</t>
  </si>
  <si>
    <t>BLDG0322</t>
  </si>
  <si>
    <t>BLDG0323</t>
  </si>
  <si>
    <t>BLDG0324</t>
  </si>
  <si>
    <t>BLDG0325</t>
  </si>
  <si>
    <t>BLDG0326</t>
  </si>
  <si>
    <t>BLDG0327</t>
  </si>
  <si>
    <t>BLDG0328</t>
  </si>
  <si>
    <t>BLDG0329</t>
  </si>
  <si>
    <t>BLDG0330</t>
  </si>
  <si>
    <t>BLDG0331</t>
  </si>
  <si>
    <t>BLDG0332</t>
  </si>
  <si>
    <t>BLDG0333</t>
  </si>
  <si>
    <t>BLDG0334</t>
  </si>
  <si>
    <t>BLDG0335</t>
  </si>
  <si>
    <t>BLDG0336</t>
  </si>
  <si>
    <t>BLDG0337</t>
  </si>
  <si>
    <t>BLDG0338</t>
  </si>
  <si>
    <t>BLDG0340</t>
  </si>
  <si>
    <t>BLDG0341</t>
  </si>
  <si>
    <t>BLDG0342</t>
  </si>
  <si>
    <t>BLDG0343</t>
  </si>
  <si>
    <t>BLDG0344</t>
  </si>
  <si>
    <t>BLDG0345</t>
  </si>
  <si>
    <t>BLDG0348</t>
  </si>
  <si>
    <t>BLDG0349</t>
  </si>
  <si>
    <t>BLDG0350</t>
  </si>
  <si>
    <t>BLDG0351</t>
  </si>
  <si>
    <t>BLDG0352</t>
  </si>
  <si>
    <t>BLDG0353</t>
  </si>
  <si>
    <t>BLDG0354</t>
  </si>
  <si>
    <t>BLDG0355</t>
  </si>
  <si>
    <t>BLDG0356</t>
  </si>
  <si>
    <t>BLDG0357</t>
  </si>
  <si>
    <t>BLDG0358</t>
  </si>
  <si>
    <t>BLDG0359</t>
  </si>
  <si>
    <t>BLDG0360</t>
  </si>
  <si>
    <t>BLDG0361</t>
  </si>
  <si>
    <t>BLDG0362</t>
  </si>
  <si>
    <t>BLDG0363</t>
  </si>
  <si>
    <t>BLDG0364</t>
  </si>
  <si>
    <t>BLDG0365</t>
  </si>
  <si>
    <t>BLDG0366</t>
  </si>
  <si>
    <t>BLDG0367</t>
  </si>
  <si>
    <t>BLDG0368</t>
  </si>
  <si>
    <t>BLDG0369</t>
  </si>
  <si>
    <t>BLDG0370</t>
  </si>
  <si>
    <t>BLDG0371</t>
  </si>
  <si>
    <t>BLDG0372</t>
  </si>
  <si>
    <t>BLDG0373</t>
  </si>
  <si>
    <t>BLDG0375</t>
  </si>
  <si>
    <t>BLDG0376</t>
  </si>
  <si>
    <t>BLDG0377</t>
  </si>
  <si>
    <t>BLDG0378</t>
  </si>
  <si>
    <t>BLDG0379</t>
  </si>
  <si>
    <t>BLDG0380</t>
  </si>
  <si>
    <t>BLDG0381</t>
  </si>
  <si>
    <t>BLDG0382</t>
  </si>
  <si>
    <t>BLDG0383</t>
  </si>
  <si>
    <t>BLDG0384</t>
  </si>
  <si>
    <t>BLDG0385</t>
  </si>
  <si>
    <t>BLDG0386</t>
  </si>
  <si>
    <t>BLDG0387</t>
  </si>
  <si>
    <t>BLDG0389</t>
  </si>
  <si>
    <t>BLDG0390</t>
  </si>
  <si>
    <t>BLDG0391</t>
  </si>
  <si>
    <t>BLDG0392</t>
  </si>
  <si>
    <t>BLDG0393</t>
  </si>
  <si>
    <t>BLDG0394</t>
  </si>
  <si>
    <t>BLDG0395</t>
  </si>
  <si>
    <t>BLDG0396</t>
  </si>
  <si>
    <t>BLDG0397</t>
  </si>
  <si>
    <t>BLDG0398</t>
  </si>
  <si>
    <t>BLDG0399</t>
  </si>
  <si>
    <t>BLDG0400</t>
  </si>
  <si>
    <t>BLDG0401</t>
  </si>
  <si>
    <t>BLDG0403</t>
  </si>
  <si>
    <t>BLDG0404</t>
  </si>
  <si>
    <t>BLDG0405</t>
  </si>
  <si>
    <t>BLDG0406</t>
  </si>
  <si>
    <t>BLDG0407</t>
  </si>
  <si>
    <t>BLDG0408</t>
  </si>
  <si>
    <t>BLDG0409</t>
  </si>
  <si>
    <t>BLDG0410</t>
  </si>
  <si>
    <t>BLDG0411</t>
  </si>
  <si>
    <t>BLDG0412</t>
  </si>
  <si>
    <t>BLDG0413</t>
  </si>
  <si>
    <t>BLDG0414</t>
  </si>
  <si>
    <t>BLDG0415</t>
  </si>
  <si>
    <t>BLDG0416</t>
  </si>
  <si>
    <t>BLDG0417</t>
  </si>
  <si>
    <t>BLDG0418</t>
  </si>
  <si>
    <t>BLDG0419</t>
  </si>
  <si>
    <t>BLDG0420</t>
  </si>
  <si>
    <t>BLDG0421</t>
  </si>
  <si>
    <t>BLDG0422</t>
  </si>
  <si>
    <t>BLDG0423</t>
  </si>
  <si>
    <t>BLDG0424</t>
  </si>
  <si>
    <t>BLDG0425</t>
  </si>
  <si>
    <t>BLDG0426</t>
  </si>
  <si>
    <t>BLDG0427</t>
  </si>
  <si>
    <t>BLDG0428</t>
  </si>
  <si>
    <t>BLDG0429</t>
  </si>
  <si>
    <t>BLDG0430</t>
  </si>
  <si>
    <t>BLDG0431</t>
  </si>
  <si>
    <t>BLDG0432</t>
  </si>
  <si>
    <t>BLDG0433</t>
  </si>
  <si>
    <t>BLDG0434</t>
  </si>
  <si>
    <t>BLDG0435</t>
  </si>
  <si>
    <t>BLDG0436</t>
  </si>
  <si>
    <t>BLDG0437</t>
  </si>
  <si>
    <t>BLDG0438</t>
  </si>
  <si>
    <t>BLDG0439</t>
  </si>
  <si>
    <t>BLDG0440</t>
  </si>
  <si>
    <t>BLDG0441</t>
  </si>
  <si>
    <t>BLDG0442</t>
  </si>
  <si>
    <t>BLDG0443</t>
  </si>
  <si>
    <t>BLDG0444</t>
  </si>
  <si>
    <t>BLDG0445</t>
  </si>
  <si>
    <t>BLDG0446</t>
  </si>
  <si>
    <t>BLDG0447</t>
  </si>
  <si>
    <t>BLDG0448</t>
  </si>
  <si>
    <t>BLDG0449</t>
  </si>
  <si>
    <t>BLDG0450</t>
  </si>
  <si>
    <t>BLDG0451</t>
  </si>
  <si>
    <t>BLDG0452</t>
  </si>
  <si>
    <t>BLDG0453</t>
  </si>
  <si>
    <t>BLDG0454</t>
  </si>
  <si>
    <t>BLDG0455</t>
  </si>
  <si>
    <t>BLDG0456</t>
  </si>
  <si>
    <t>BLDG0457</t>
  </si>
  <si>
    <t>BLDG0458</t>
  </si>
  <si>
    <t>BLDG0459</t>
  </si>
  <si>
    <t>BLDG0460</t>
  </si>
  <si>
    <t>BLDG0461</t>
  </si>
  <si>
    <t>BLDG0462</t>
  </si>
  <si>
    <t>BLDG0463</t>
  </si>
  <si>
    <t>BLDG0464</t>
  </si>
  <si>
    <t>BLDG0465</t>
  </si>
  <si>
    <t>BLDG0466</t>
  </si>
  <si>
    <t>BLDG0467</t>
  </si>
  <si>
    <t>BLDG0472</t>
  </si>
  <si>
    <t>BLDG0473</t>
  </si>
  <si>
    <t>BLDG0474</t>
  </si>
  <si>
    <t>BLDG0475</t>
  </si>
  <si>
    <t>BLDG0476</t>
  </si>
  <si>
    <t>BLDG0477</t>
  </si>
  <si>
    <t>BLDG0478</t>
  </si>
  <si>
    <t>BLDG0479</t>
  </si>
  <si>
    <t>BLDG0480</t>
  </si>
  <si>
    <t>BLDG0481</t>
  </si>
  <si>
    <t>BLDG0482</t>
  </si>
  <si>
    <t>BLDG0483</t>
  </si>
  <si>
    <t>BLDG0484</t>
  </si>
  <si>
    <t>BLDG0485</t>
  </si>
  <si>
    <t>BLDG0486</t>
  </si>
  <si>
    <t>BLDG0487</t>
  </si>
  <si>
    <t>BLDG0488</t>
  </si>
  <si>
    <t>BLDG0489</t>
  </si>
  <si>
    <t>BLDG0490</t>
  </si>
  <si>
    <t>BLDG0491</t>
  </si>
  <si>
    <t>BLDG0492</t>
  </si>
  <si>
    <t>B_10130</t>
  </si>
  <si>
    <t>B_10250</t>
  </si>
  <si>
    <t>B_10726a</t>
  </si>
  <si>
    <t>B_10726b</t>
  </si>
  <si>
    <t>B_11343</t>
  </si>
  <si>
    <t>B_11352</t>
  </si>
  <si>
    <t>B_13640</t>
  </si>
  <si>
    <t>3847529.56333</t>
  </si>
  <si>
    <t>725677.81081</t>
  </si>
  <si>
    <t>3847531.93386</t>
  </si>
  <si>
    <t>725684.7193</t>
  </si>
  <si>
    <t>3847532.34754</t>
  </si>
  <si>
    <t>725685.006938</t>
  </si>
  <si>
    <t>3847527.03725</t>
  </si>
  <si>
    <t>725711.872954</t>
  </si>
  <si>
    <t>3847528.46797</t>
  </si>
  <si>
    <t>725712.035692</t>
  </si>
  <si>
    <t>3847525.19751</t>
  </si>
  <si>
    <t>725715.294648</t>
  </si>
  <si>
    <t>3847525.35988</t>
  </si>
  <si>
    <t>725715.587451</t>
  </si>
  <si>
    <t>3847519.71252</t>
  </si>
  <si>
    <t>725716.96631</t>
  </si>
  <si>
    <t>3847519.80441</t>
  </si>
  <si>
    <t>725716.686832</t>
  </si>
  <si>
    <t>3847525.41748</t>
  </si>
  <si>
    <t>725719.96714</t>
  </si>
  <si>
    <t>3847525.61566</t>
  </si>
  <si>
    <t>725719.792041</t>
  </si>
  <si>
    <t>3847528.89702</t>
  </si>
  <si>
    <t>725722.384909</t>
  </si>
  <si>
    <t>3847529.03243</t>
  </si>
  <si>
    <t>725737.767617</t>
  </si>
  <si>
    <t>3847529.8355</t>
  </si>
  <si>
    <t>725737.837691</t>
  </si>
  <si>
    <t>3847528.42611</t>
  </si>
  <si>
    <t>725743.934718</t>
  </si>
  <si>
    <t>3847528.7415</t>
  </si>
  <si>
    <t>725746.277405</t>
  </si>
  <si>
    <t>3847528.86275</t>
  </si>
  <si>
    <t>725746.182936</t>
  </si>
  <si>
    <t>3847530.57099</t>
  </si>
  <si>
    <t>725745.620248</t>
  </si>
  <si>
    <t>3847540.74161</t>
  </si>
  <si>
    <t>725748.607213</t>
  </si>
  <si>
    <t>B_13730</t>
  </si>
  <si>
    <t>B_16177</t>
  </si>
  <si>
    <t>3848183.39599</t>
  </si>
  <si>
    <t>725771.593192</t>
  </si>
  <si>
    <t>3848184.72674</t>
  </si>
  <si>
    <t>725771.761086</t>
  </si>
  <si>
    <t>3848185.27513</t>
  </si>
  <si>
    <t>725769.838364</t>
  </si>
  <si>
    <t>3848185.95609</t>
  </si>
  <si>
    <t>725773.886898</t>
  </si>
  <si>
    <t>3848198.83915</t>
  </si>
  <si>
    <t>725785.057778</t>
  </si>
  <si>
    <t>3848195.38281</t>
  </si>
  <si>
    <t>725781.223296</t>
  </si>
  <si>
    <t>3848183.0323</t>
  </si>
  <si>
    <t>725794.391114</t>
  </si>
  <si>
    <t>3848178.75217</t>
  </si>
  <si>
    <t>725796.462828</t>
  </si>
  <si>
    <t>3848179.75952</t>
  </si>
  <si>
    <t>725800.380541</t>
  </si>
  <si>
    <t>3848193.10159</t>
  </si>
  <si>
    <t>725787.904113</t>
  </si>
  <si>
    <t>3848197.00512</t>
  </si>
  <si>
    <t>725791.397726</t>
  </si>
  <si>
    <t>3848208.16374</t>
  </si>
  <si>
    <t>725803.790261</t>
  </si>
  <si>
    <t>3848204.3681</t>
  </si>
  <si>
    <t>725805.740156</t>
  </si>
  <si>
    <t>3848210.54728</t>
  </si>
  <si>
    <t>B_1685</t>
  </si>
  <si>
    <t>B_1686</t>
  </si>
  <si>
    <t>B_1689</t>
  </si>
  <si>
    <t>B_1690</t>
  </si>
  <si>
    <t>B_1693</t>
  </si>
  <si>
    <t>B_1695</t>
  </si>
  <si>
    <t>B_1905</t>
  </si>
  <si>
    <t>B_1959</t>
  </si>
  <si>
    <t>B_22310</t>
  </si>
  <si>
    <t>B_22312</t>
  </si>
  <si>
    <t>B_22314</t>
  </si>
  <si>
    <t>B_23243</t>
  </si>
  <si>
    <t>B_337</t>
  </si>
  <si>
    <t>B_341</t>
  </si>
  <si>
    <t>B_490</t>
  </si>
  <si>
    <t>B_518</t>
  </si>
  <si>
    <t>B_5500</t>
  </si>
  <si>
    <t>B_6819</t>
  </si>
  <si>
    <t>B_73</t>
  </si>
  <si>
    <t>B_753</t>
  </si>
  <si>
    <t>B_763</t>
  </si>
  <si>
    <t>B_89</t>
  </si>
  <si>
    <t>B_9170</t>
  </si>
  <si>
    <t>B_966</t>
  </si>
  <si>
    <t>720398.245955</t>
  </si>
  <si>
    <t>3839418.18522</t>
  </si>
  <si>
    <t>720397.857963</t>
  </si>
  <si>
    <t>3839425.85373</t>
  </si>
  <si>
    <t>720403.405201</t>
  </si>
  <si>
    <t>3839426.13439</t>
  </si>
  <si>
    <t>HARP 2 Options</t>
  </si>
  <si>
    <t>District Default</t>
  </si>
  <si>
    <t>Facility Response</t>
  </si>
  <si>
    <t>Section in Form-15i</t>
  </si>
  <si>
    <t>Notes</t>
  </si>
  <si>
    <t>Will Tier 2 Adjustments be Used?</t>
  </si>
  <si>
    <t>No</t>
  </si>
  <si>
    <t>The Tier 2 data and methods used for the site-specific estimates must be reproducible and approved by the District.</t>
  </si>
  <si>
    <t>List proposed Tier 2 adjustments</t>
  </si>
  <si>
    <t>Is documentation included for each proposed Tier 2 adjustments?</t>
  </si>
  <si>
    <t>Fraction of Time at Home Applied to Age Bins &lt; 16 Years?</t>
  </si>
  <si>
    <t>No, if School is Present</t>
  </si>
  <si>
    <t>4.3.1</t>
  </si>
  <si>
    <t>Option may be selected if initial HRA shows there are no schools or daycares within the 1 per million cancer risk isopleth.</t>
  </si>
  <si>
    <t>Fraction of Time at Home Applied to Age Bins ≥ 16 Years?</t>
  </si>
  <si>
    <t>Yes</t>
  </si>
  <si>
    <t>Do the Primary Functions of the Facility Operate Continuously?</t>
  </si>
  <si>
    <t>4.3.2 and 4.3.3</t>
  </si>
  <si>
    <t>Attach a device table listing the schedule for all equipment.</t>
  </si>
  <si>
    <t>If the primary functions of your facility operate continuously, list any equipment that operates intermittently</t>
  </si>
  <si>
    <t>8-hour Chronic Non-Cancer Risk Calculated for Which Receptor Types (Residential, Sensitive, Worker)?</t>
  </si>
  <si>
    <t>Residential, Worker, sensitive</t>
  </si>
  <si>
    <t>4.3.2</t>
  </si>
  <si>
    <t>Residential, sensitive and worker receptors required for non-continuous operations.  Only sensitive and worker receptors required for continuous operations.</t>
  </si>
  <si>
    <t>Will the daily 8-hour HI be post processed with the daily average 8-hour concentration?</t>
  </si>
  <si>
    <t>Allowed for continuous and non-continuous facilities.</t>
  </si>
  <si>
    <r>
      <t>Will a WAF</t>
    </r>
    <r>
      <rPr>
        <i/>
        <vertAlign val="subscript"/>
        <sz val="11"/>
        <color theme="1"/>
        <rFont val="Arial"/>
        <family val="2"/>
      </rPr>
      <t>8-hour</t>
    </r>
    <r>
      <rPr>
        <i/>
        <sz val="11"/>
        <color theme="1"/>
        <rFont val="Arial"/>
        <family val="2"/>
      </rPr>
      <t xml:space="preserve"> be used for 8-hour chronic non-cancer risk?</t>
    </r>
  </si>
  <si>
    <t>Non-Continuous Facilities</t>
  </si>
  <si>
    <t>4.3.2.2</t>
  </si>
  <si>
    <t>Allowed for non-continuous facilities.</t>
  </si>
  <si>
    <r>
      <t>For the WAF</t>
    </r>
    <r>
      <rPr>
        <i/>
        <vertAlign val="subscript"/>
        <sz val="11"/>
        <color theme="1"/>
        <rFont val="Arial"/>
        <family val="2"/>
      </rPr>
      <t>8-hour</t>
    </r>
    <r>
      <rPr>
        <i/>
        <sz val="11"/>
        <color theme="1"/>
        <rFont val="Arial"/>
        <family val="2"/>
      </rPr>
      <t xml:space="preserve"> calculation, provide the number of hours per day that the source operates, H</t>
    </r>
    <r>
      <rPr>
        <i/>
        <vertAlign val="subscript"/>
        <sz val="11"/>
        <color theme="1"/>
        <rFont val="Arial"/>
        <family val="2"/>
      </rPr>
      <t>source</t>
    </r>
  </si>
  <si>
    <t>Equation 4.3.2.2-1</t>
  </si>
  <si>
    <t>The "source" refers to the facility, unless the operating hours of the risk driving device differ from the facility's operating hours.</t>
  </si>
  <si>
    <r>
      <t>For the WAF</t>
    </r>
    <r>
      <rPr>
        <i/>
        <vertAlign val="subscript"/>
        <sz val="11"/>
        <color theme="1"/>
        <rFont val="Arial"/>
        <family val="2"/>
      </rPr>
      <t>8-hour</t>
    </r>
    <r>
      <rPr>
        <i/>
        <sz val="11"/>
        <color theme="1"/>
        <rFont val="Arial"/>
        <family val="2"/>
      </rPr>
      <t xml:space="preserve"> calculation, provide the number of days per week that the source operates, D</t>
    </r>
    <r>
      <rPr>
        <i/>
        <vertAlign val="subscript"/>
        <sz val="11"/>
        <color theme="1"/>
        <rFont val="Arial"/>
        <family val="2"/>
      </rPr>
      <t>source</t>
    </r>
  </si>
  <si>
    <r>
      <t>WAF</t>
    </r>
    <r>
      <rPr>
        <i/>
        <vertAlign val="subscript"/>
        <sz val="11"/>
        <color theme="1"/>
        <rFont val="Arial"/>
        <family val="2"/>
      </rPr>
      <t>8-hour</t>
    </r>
    <r>
      <rPr>
        <i/>
        <sz val="11"/>
        <color theme="1"/>
        <rFont val="Arial"/>
        <family val="2"/>
      </rPr>
      <t xml:space="preserve"> value calculated from Equation 4.3.2.2-1</t>
    </r>
  </si>
  <si>
    <t>Are Adjustments Required for Calculating the Worker Exposure for Cancer Risk?</t>
  </si>
  <si>
    <t>Yes, if Non-Continuous Facility</t>
  </si>
  <si>
    <t>4.3.3</t>
  </si>
  <si>
    <t>Not required for continuously operating facilities, unless the risk driving device operates intermittently.</t>
  </si>
  <si>
    <t>Will the hourly raw AERMOD output be post-processed and analyzed to determine the worker's shift concentrations?</t>
  </si>
  <si>
    <r>
      <t>Will a WAF</t>
    </r>
    <r>
      <rPr>
        <i/>
        <vertAlign val="subscript"/>
        <sz val="11"/>
        <color theme="1"/>
        <rFont val="Arial"/>
        <family val="2"/>
      </rPr>
      <t>cancer</t>
    </r>
    <r>
      <rPr>
        <i/>
        <sz val="11"/>
        <color theme="1"/>
        <rFont val="Arial"/>
        <family val="2"/>
      </rPr>
      <t xml:space="preserve"> be used to determine the worker cancer Risk?</t>
    </r>
  </si>
  <si>
    <t>4.3.3.2</t>
  </si>
  <si>
    <r>
      <t>For the WAF</t>
    </r>
    <r>
      <rPr>
        <i/>
        <vertAlign val="subscript"/>
        <sz val="11"/>
        <color theme="1"/>
        <rFont val="Arial"/>
        <family val="2"/>
      </rPr>
      <t>cancer</t>
    </r>
    <r>
      <rPr>
        <i/>
        <sz val="11"/>
        <color theme="1"/>
        <rFont val="Arial"/>
        <family val="2"/>
      </rPr>
      <t xml:space="preserve"> calculation, provide the number of hours per day that the source operates, H</t>
    </r>
    <r>
      <rPr>
        <i/>
        <vertAlign val="subscript"/>
        <sz val="11"/>
        <color theme="1"/>
        <rFont val="Arial"/>
        <family val="2"/>
      </rPr>
      <t>source</t>
    </r>
  </si>
  <si>
    <t>Equation 4.3.3.2-1</t>
  </si>
  <si>
    <t>The "source" refers to the facility, unless the operating hours of the risk driving device differs from the facility's operating hours.</t>
  </si>
  <si>
    <r>
      <t>For the WAF</t>
    </r>
    <r>
      <rPr>
        <i/>
        <vertAlign val="subscript"/>
        <sz val="11"/>
        <color theme="1"/>
        <rFont val="Arial"/>
        <family val="2"/>
      </rPr>
      <t>cancer</t>
    </r>
    <r>
      <rPr>
        <i/>
        <sz val="11"/>
        <color theme="1"/>
        <rFont val="Arial"/>
        <family val="2"/>
      </rPr>
      <t xml:space="preserve"> calculation, provide the number of days per week that the source operates, D</t>
    </r>
    <r>
      <rPr>
        <i/>
        <vertAlign val="subscript"/>
        <sz val="11"/>
        <color theme="1"/>
        <rFont val="Arial"/>
        <family val="2"/>
      </rPr>
      <t>source</t>
    </r>
  </si>
  <si>
    <t>Discount Factor</t>
  </si>
  <si>
    <r>
      <t>WAF</t>
    </r>
    <r>
      <rPr>
        <i/>
        <vertAlign val="subscript"/>
        <sz val="11"/>
        <color theme="1"/>
        <rFont val="Arial"/>
        <family val="2"/>
      </rPr>
      <t>cancer</t>
    </r>
    <r>
      <rPr>
        <i/>
        <sz val="11"/>
        <color theme="1"/>
        <rFont val="Arial"/>
        <family val="2"/>
      </rPr>
      <t xml:space="preserve"> value calculated from Equation 4.3.3.2-1</t>
    </r>
  </si>
  <si>
    <t>Are Multipathway Pollutants Emitted from the Facility?</t>
  </si>
  <si>
    <t>Table 4.4-1</t>
  </si>
  <si>
    <t>If any multipathway pollutants are emitted, all information below must be submitted.</t>
  </si>
  <si>
    <t>Deposition Rate</t>
  </si>
  <si>
    <t>0.05 m/s</t>
  </si>
  <si>
    <t>4.4.1</t>
  </si>
  <si>
    <t>Use default value if any multipathway pollutant-emitting devices are uncontrolled.</t>
  </si>
  <si>
    <t>Soil Ingestion Pathway Applied for Which Receptor Types (Residential, Sensitive, Worker)?</t>
  </si>
  <si>
    <t>All</t>
  </si>
  <si>
    <t>4.4.2</t>
  </si>
  <si>
    <t>Always include this pathway for all receptors.</t>
  </si>
  <si>
    <t>Dermal Pathway Applied for Which Receptor Types (Residential, Sensitive, Worker)?</t>
  </si>
  <si>
    <t>4.4.3</t>
  </si>
  <si>
    <t>Climate selected for dermal pathway</t>
  </si>
  <si>
    <t>Warm</t>
  </si>
  <si>
    <t>Mother's Milk Pathway Applied for Which Receptor Types (Residential, Sensitive, Worker)?</t>
  </si>
  <si>
    <t>Residential and Sensitive</t>
  </si>
  <si>
    <t>Residential, Sensitive</t>
  </si>
  <si>
    <t>4.4.4</t>
  </si>
  <si>
    <t>Always include this pathway for residential and sensitive receptors.</t>
  </si>
  <si>
    <t>Drinking Water Pathway Applied for Which Receptor Types (Residential, Sensitive, Worker)?</t>
  </si>
  <si>
    <t>If Present, Residential and Sensitive</t>
  </si>
  <si>
    <t>None</t>
  </si>
  <si>
    <t>4.4.5</t>
  </si>
  <si>
    <t>If initial HRA shows pathway is present, include in final HRA.</t>
  </si>
  <si>
    <t>Drinking water pathway receptor location (UTMs)</t>
  </si>
  <si>
    <t>N/A</t>
  </si>
  <si>
    <r>
      <t>Surface area of water body (m</t>
    </r>
    <r>
      <rPr>
        <i/>
        <vertAlign val="superscript"/>
        <sz val="11"/>
        <color theme="1"/>
        <rFont val="Arial"/>
        <family val="2"/>
      </rPr>
      <t>2</t>
    </r>
    <r>
      <rPr>
        <i/>
        <sz val="11"/>
        <color theme="1"/>
        <rFont val="Arial"/>
        <family val="2"/>
      </rPr>
      <t>)</t>
    </r>
  </si>
  <si>
    <t>Volume of water body (L)</t>
  </si>
  <si>
    <t>Number of volume changes per year</t>
  </si>
  <si>
    <t>Fraction of drinking water consumed from contaminated source</t>
  </si>
  <si>
    <t>Fish Pathway Applied for Which Receptor Types (Residential, Sensitive, Worker)?</t>
  </si>
  <si>
    <t>4.4.6</t>
  </si>
  <si>
    <t>Fishable water body pathway receptor location (UTMs)</t>
  </si>
  <si>
    <t>See ATEIP, Sec 4</t>
  </si>
  <si>
    <t>Fraction of human diet of fish from contaminated source</t>
  </si>
  <si>
    <t>Homegrown Produce Pathway Applied for Which Receptor Types (Residential, Sensitive, Worker)?</t>
  </si>
  <si>
    <t>4.4.7</t>
  </si>
  <si>
    <t>Include in initial HRA for residential and sensitive receptors.</t>
  </si>
  <si>
    <t>Fraction of human diet from contaminated leafy vegetables</t>
  </si>
  <si>
    <t>0.137 (urban) or 0.235 (rural)</t>
  </si>
  <si>
    <t>Table 4.4.7-1</t>
  </si>
  <si>
    <t>Fraction of human diet from contaminated protected vegetables</t>
  </si>
  <si>
    <t>Fraction of human diet from contaminated root vegetables</t>
  </si>
  <si>
    <t>Beef Pathway Applied for Which Receptor Types (Residential, Sensitive, Worker)?</t>
  </si>
  <si>
    <t>Not present</t>
  </si>
  <si>
    <t>4.4.8</t>
  </si>
  <si>
    <t>Pasture pathway and water source receptor location (UTMs)</t>
  </si>
  <si>
    <t>Fraction of human diet from contaminated beef</t>
  </si>
  <si>
    <t>0.485 (non-farmers) or 0.478 (farmers)</t>
  </si>
  <si>
    <t>Table 4.4.8-1</t>
  </si>
  <si>
    <t>Grazing fraction of beef cows from contaminated pasture</t>
  </si>
  <si>
    <t>Fraction of cattle drinking water from contaminated source</t>
  </si>
  <si>
    <t>Dairy Pathway Applied for Which Receptor Types (Residential, Sensitive, Worker)?</t>
  </si>
  <si>
    <t>Federal penitentiary</t>
  </si>
  <si>
    <t>Fraction of human diet from contaminated dairy</t>
  </si>
  <si>
    <t>0.207 (non-farmers) or 0.254 (farmers)</t>
  </si>
  <si>
    <t>Grazing fraction of dairy cows from contaminated pasture</t>
  </si>
  <si>
    <t>Fraction of cow drinking water from contaminated source</t>
  </si>
  <si>
    <t>Pig Pathway Applied for Which Receptor Types (Residential, Sensitive, Worker)?</t>
  </si>
  <si>
    <t>4.4.9</t>
  </si>
  <si>
    <t>Fraction of human diet from contaminated pig</t>
  </si>
  <si>
    <t>0.242 (non-farmers) or 0.239 (farmers)</t>
  </si>
  <si>
    <t>Table 4.4.9-1</t>
  </si>
  <si>
    <t>Water source pathway receptor location (UTMs) - same location as human drinking water source</t>
  </si>
  <si>
    <t>Fraction of pig drinking water from contaminated source</t>
  </si>
  <si>
    <t>Fraction of pig diet from contaminated leafy vegetables</t>
  </si>
  <si>
    <t>Table 4.4.9-2</t>
  </si>
  <si>
    <t>Fraction of pig diet from contaminated exposed vegetables</t>
  </si>
  <si>
    <t>Fraction of pig diet from contaminated protected vegetables</t>
  </si>
  <si>
    <t>Fraction of pig diet from contaminated root vegetables</t>
  </si>
  <si>
    <t>Fraction of contaminated pig feed</t>
  </si>
  <si>
    <t>Table 4.4.9-3</t>
  </si>
  <si>
    <t>Chicken Pathway Applied for Which Receptor Types (Residential, Sensitive, Worker)?</t>
  </si>
  <si>
    <t>Residential, Sensitive (offsite)</t>
  </si>
  <si>
    <t>Fraction of human diet from contaminated chicken</t>
  </si>
  <si>
    <t>0.156 (non-farmers) or 0.151 (farmers)</t>
  </si>
  <si>
    <t>Fraction of chicken drinking water from contaminated source</t>
  </si>
  <si>
    <t>Fraction of chicken diet from contaminated leafy vegetables</t>
  </si>
  <si>
    <t>Fraction of chicken diet from contaminated exposed vegetables</t>
  </si>
  <si>
    <t>Fraction of chicken diet from contaminated protected vegetables</t>
  </si>
  <si>
    <t>Fraction of chicken diet from contaminated root vegetables</t>
  </si>
  <si>
    <t>Fraction of contaminated chicken feed</t>
  </si>
  <si>
    <t>Egg Pathway Applied for Which Receptor Types (Residential, Sensitive, Worker)?</t>
  </si>
  <si>
    <t>Fraction of human diet from contaminated eggs</t>
  </si>
  <si>
    <t>0.146 (non-farmers) or 0.214 (farmers)</t>
  </si>
  <si>
    <t>AERMOD Options</t>
  </si>
  <si>
    <t>Regulatory Default Option Selected?</t>
  </si>
  <si>
    <t>Urban or Rural</t>
  </si>
  <si>
    <t>Rural</t>
  </si>
  <si>
    <t>Roughness length for urban option (m)</t>
  </si>
  <si>
    <t>1.0 m</t>
  </si>
  <si>
    <t>Population data for urban option</t>
  </si>
  <si>
    <t>Table 3.2-2</t>
  </si>
  <si>
    <t>UTM Datum (WGS84 or NAD83)</t>
  </si>
  <si>
    <t>NAD83</t>
  </si>
  <si>
    <t>Terrain Option</t>
  </si>
  <si>
    <t>Elevated</t>
  </si>
  <si>
    <t>If the site is graded, the graded elevations must be entered in the Source Parameters and Building Parameters tables.  If AERMAP was used to determine all source and building elevations, elevation data does not need to be entered in the Source Parameters and Building Parameters tables.</t>
  </si>
  <si>
    <t>Terrain files</t>
  </si>
  <si>
    <t>DEM</t>
  </si>
  <si>
    <t>Reference for terrain files</t>
  </si>
  <si>
    <t>USGS DEM</t>
  </si>
  <si>
    <t>Will the site be graded?</t>
  </si>
  <si>
    <t>Meteorological Data Set Name</t>
  </si>
  <si>
    <t>Lompoc Watt Road</t>
  </si>
  <si>
    <t>District-processed AERMOD meteorological data should be used.  For approval to use alternative meteorological data, submit a justification for the data use, including information regarding representativeness and quality assurance, along with the meteorological data to the District for review.</t>
  </si>
  <si>
    <t>Reference for met data set files</t>
  </si>
  <si>
    <t>WattRd93-96.zip</t>
  </si>
  <si>
    <t>Years of met data</t>
  </si>
  <si>
    <t>1993-1996</t>
  </si>
  <si>
    <t>Processed with Ustar adjustment option?</t>
  </si>
  <si>
    <t>Table 3.7-1</t>
  </si>
  <si>
    <t>PROFBASE parameter (elevation)</t>
  </si>
  <si>
    <t>Pathway Flagpole Height</t>
  </si>
  <si>
    <t>0 m</t>
  </si>
  <si>
    <t>3.8.1</t>
  </si>
  <si>
    <t>Pathway receptor information must be submitted only if the facility emits any multipathway pollutants.  If spatial averaging will be used for the pasture, fishable water body or drinking water source, submit all the required information, as described in Appendix C of Form-15i.</t>
  </si>
  <si>
    <t>Pathway receptor location for pasture (UTMs)</t>
  </si>
  <si>
    <t>Pathway receptor location for fishable water body (UTMs)</t>
  </si>
  <si>
    <t>Pathway receptor location drinking water source (UTMs)</t>
  </si>
  <si>
    <t>Flagpole Height for Grid, Residential, Worker and Sensitive Receptors</t>
  </si>
  <si>
    <t>1.5 m</t>
  </si>
  <si>
    <t>Grid Spacing from Boundary to 200 m</t>
  </si>
  <si>
    <t>≤ 25 m</t>
  </si>
  <si>
    <t>3.8.2</t>
  </si>
  <si>
    <t>Grid spacing from 200 m to 500 m from boundary</t>
  </si>
  <si>
    <t>≤ 50 m</t>
  </si>
  <si>
    <t>Grid spacing from 500 m to 2000 m from boundary</t>
  </si>
  <si>
    <t>≤ 100 m</t>
  </si>
  <si>
    <t>Grid spacing farther than 2000 m from boundary</t>
  </si>
  <si>
    <t>Modeling Domain (maximum distance receptors will be placed from property boundary)</t>
  </si>
  <si>
    <t>≥ 2 km</t>
  </si>
  <si>
    <t>Property Boundary Spacing</t>
  </si>
  <si>
    <t>3.8.3</t>
  </si>
  <si>
    <t>Provide the property boundary UTM coordinates in an attached Lakes-compatible CSV file.</t>
  </si>
  <si>
    <t>Receptor Types and Locations Identified in Attached Table(s) and Aerial Photo(s)?</t>
  </si>
  <si>
    <t>Tables and maps</t>
  </si>
  <si>
    <t>Identify the type of receptor (i.e., residential or worker) and location (UTMs) for each residential/worker receptor in an attached Lakes-compatible CSV file.  As discussed in Sections 3.8.4 and 3.8.5 of Form-15i, Cartesian grid receptors may be used in lieu of discrete receptors.</t>
  </si>
  <si>
    <t>Number of discrete residential receptors</t>
  </si>
  <si>
    <t>TBD</t>
  </si>
  <si>
    <t>3.8.4</t>
  </si>
  <si>
    <t>Number of discrete worker receptors</t>
  </si>
  <si>
    <t>3.8.5</t>
  </si>
  <si>
    <t>Are Sensitive Receptors Present within 2 km of Facility?</t>
  </si>
  <si>
    <t>3.8.6</t>
  </si>
  <si>
    <t>If there are sensitive receptors within 2 km, identify the type of receptor (i.e., school, daycare, hospital, adult/elderly care facility) and provide a description and location (UTMs) for each receptor in an attached Lakes-compatible CSV file.</t>
  </si>
  <si>
    <t>Are Onsite Receptors Present?</t>
  </si>
  <si>
    <t>3.8.7</t>
  </si>
  <si>
    <t>If there are onsite receptors, identify the type of receptor (i.e., worker, resident, sensitive) and provide a description and location (UTMs) for each receptor in an attached Lakes-compatible CSV file.</t>
  </si>
  <si>
    <t>Variable Emissions Used?</t>
  </si>
  <si>
    <t>Appendix A</t>
  </si>
  <si>
    <t>If variable emissions are used, all information below must be submitted.</t>
  </si>
  <si>
    <t>Name of sources (devices) that will use variable emissions</t>
  </si>
  <si>
    <t>Identify all required information in an attached table.</t>
  </si>
  <si>
    <t>Variable emission option for each source for period files</t>
  </si>
  <si>
    <t>Table A.1-2</t>
  </si>
  <si>
    <t>Variable emission scenario with emission rate factors for each applicable source for period files</t>
  </si>
  <si>
    <t>Table A.1-1</t>
  </si>
  <si>
    <t>Variable emission option for each source for maximum 1-hour files</t>
  </si>
  <si>
    <t>A.2</t>
  </si>
  <si>
    <t>Variable emission scenario with emission rate factors for each applicable source for 1-hour files</t>
  </si>
  <si>
    <t>Documentation of each source's schedule</t>
  </si>
  <si>
    <t>For example, for a gas station, provide the legal hours of operation.  For devices restricted by permit limts, reference the permit limit and provide associated records.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</si>
</sst>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b/>
      <sz val="10"/>
      <name val="Arial"/>
      <family val="2"/>
    </font>
    <font>
      <sz val="10"/>
      <name val="Arial"/>
      <family val="2"/>
    </font>
    <font>
      <sz val="10"/>
      <name val="Arial"/>
      <family val="2"/>
      <charset val="204"/>
    </font>
    <font>
      <sz val="11"/>
      <color theme="1"/>
      <name val="Arial"/>
      <family val="2"/>
    </font>
    <font>
      <b/>
      <sz val="14"/>
      <color theme="1"/>
      <name val="Arial"/>
      <family val="2"/>
    </font>
    <font>
      <b/>
      <sz val="11"/>
      <color theme="1"/>
      <name val="Arial"/>
      <family val="2"/>
    </font>
    <font>
      <i/>
      <sz val="11"/>
      <color theme="1"/>
      <name val="Arial"/>
      <family val="2"/>
    </font>
    <font>
      <i/>
      <vertAlign val="subscript"/>
      <sz val="11"/>
      <color theme="1"/>
      <name val="Arial"/>
      <family val="2"/>
    </font>
    <font>
      <i/>
      <vertAlign val="superscript"/>
      <sz val="11"/>
      <color theme="1"/>
      <name val="Arial"/>
      <family val="2"/>
    </font>
    <font>
      <sz val="8"/>
      <name val="Calibri"/>
      <family val="2"/>
      <scheme val="minor"/>
    </font>
    <font>
      <sz val="10"/>
      <name val="Arial"/>
      <family val="2"/>
    </font>
    <font>
      <b/>
      <sz val="9"/>
      <color indexed="81"/>
      <name val="Tahoma"/>
      <family val="2"/>
    </font>
    <font>
      <sz val="9"/>
      <color indexed="81"/>
      <name val="Tahoma"/>
      <family val="2"/>
    </font>
  </fonts>
  <fills count="10">
    <fill>
      <patternFill patternType="none"/>
    </fill>
    <fill>
      <patternFill patternType="gray125"/>
    </fill>
    <fill>
      <patternFill patternType="solid">
        <fgColor theme="0" tint="-0.14996795556505021"/>
        <bgColor indexed="64"/>
      </patternFill>
    </fill>
    <fill>
      <patternFill patternType="solid">
        <fgColor rgb="FFFFFF99"/>
        <bgColor rgb="FF000000"/>
      </patternFill>
    </fill>
    <fill>
      <patternFill patternType="solid">
        <fgColor theme="0" tint="-0.14999847407452621"/>
        <bgColor indexed="64"/>
      </patternFill>
    </fill>
    <fill>
      <patternFill patternType="solid">
        <fgColor theme="0" tint="-4.9989318521683403E-2"/>
        <bgColor rgb="FF000000"/>
      </patternFill>
    </fill>
    <fill>
      <patternFill patternType="solid">
        <fgColor theme="4" tint="0.79998168889431442"/>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2" fillId="0" borderId="0"/>
    <xf numFmtId="0" fontId="11" fillId="0" borderId="0"/>
  </cellStyleXfs>
  <cellXfs count="162">
    <xf numFmtId="0" fontId="0" fillId="0" borderId="0" xfId="0"/>
    <xf numFmtId="0" fontId="2" fillId="0" borderId="0" xfId="0" applyFont="1"/>
    <xf numFmtId="0" fontId="2" fillId="3" borderId="1" xfId="0" applyFont="1" applyFill="1" applyBorder="1"/>
    <xf numFmtId="0" fontId="2" fillId="3" borderId="1" xfId="0" applyFont="1" applyFill="1" applyBorder="1" applyAlignment="1">
      <alignment horizontal="left"/>
    </xf>
    <xf numFmtId="0" fontId="2" fillId="3" borderId="16" xfId="0" applyFont="1" applyFill="1" applyBorder="1" applyAlignment="1">
      <alignment horizontal="center"/>
    </xf>
    <xf numFmtId="0" fontId="2" fillId="3" borderId="16" xfId="0" applyFont="1" applyFill="1" applyBorder="1"/>
    <xf numFmtId="0" fontId="2" fillId="3" borderId="17" xfId="0" applyFont="1" applyFill="1" applyBorder="1"/>
    <xf numFmtId="0" fontId="4" fillId="0" borderId="0" xfId="0" applyFont="1" applyAlignment="1">
      <alignment vertical="center"/>
    </xf>
    <xf numFmtId="0" fontId="4"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pplyAlignment="1">
      <alignment vertical="center"/>
    </xf>
    <xf numFmtId="0" fontId="4" fillId="0" borderId="10" xfId="0" applyFont="1" applyBorder="1" applyAlignment="1">
      <alignment horizontal="left" vertical="center"/>
    </xf>
    <xf numFmtId="0" fontId="4" fillId="0" borderId="11" xfId="0" applyFont="1" applyBorder="1" applyAlignment="1">
      <alignment horizontal="center" vertical="center"/>
    </xf>
    <xf numFmtId="0" fontId="4" fillId="0" borderId="2" xfId="0" applyFont="1" applyBorder="1" applyAlignment="1">
      <alignment horizontal="left" vertical="center"/>
    </xf>
    <xf numFmtId="0" fontId="4" fillId="2" borderId="3" xfId="0" applyFont="1" applyFill="1" applyBorder="1" applyAlignment="1">
      <alignment horizontal="center" vertical="center"/>
    </xf>
    <xf numFmtId="0" fontId="4" fillId="0" borderId="3" xfId="0" applyFont="1" applyBorder="1" applyAlignment="1">
      <alignment horizontal="center" vertical="center"/>
    </xf>
    <xf numFmtId="0" fontId="7" fillId="0" borderId="5" xfId="0" applyFont="1" applyBorder="1" applyAlignment="1">
      <alignment horizontal="right" vertical="center"/>
    </xf>
    <xf numFmtId="0" fontId="4" fillId="0" borderId="1" xfId="0" applyFont="1" applyBorder="1" applyAlignment="1">
      <alignment horizontal="center" vertical="center"/>
    </xf>
    <xf numFmtId="0" fontId="7" fillId="0" borderId="7" xfId="0" applyFont="1" applyBorder="1" applyAlignment="1">
      <alignment horizontal="right" vertical="center"/>
    </xf>
    <xf numFmtId="0" fontId="4" fillId="2" borderId="8" xfId="0" applyFont="1" applyFill="1" applyBorder="1" applyAlignment="1">
      <alignment horizontal="center" vertical="center"/>
    </xf>
    <xf numFmtId="0" fontId="4" fillId="0" borderId="8" xfId="0" applyFont="1" applyBorder="1" applyAlignment="1">
      <alignment horizontal="center" vertical="center"/>
    </xf>
    <xf numFmtId="0" fontId="4" fillId="0" borderId="12" xfId="0" applyFont="1" applyBorder="1" applyAlignment="1">
      <alignment horizontal="left" vertical="center" wrapText="1"/>
    </xf>
    <xf numFmtId="0" fontId="4" fillId="2" borderId="11" xfId="0" applyFont="1" applyFill="1" applyBorder="1" applyAlignment="1">
      <alignment horizontal="center" vertical="center"/>
    </xf>
    <xf numFmtId="0" fontId="4" fillId="2" borderId="1" xfId="0" applyFont="1" applyFill="1" applyBorder="1" applyAlignment="1">
      <alignment horizontal="center" vertical="center"/>
    </xf>
    <xf numFmtId="0" fontId="4" fillId="0" borderId="6" xfId="0" applyFont="1" applyBorder="1" applyAlignment="1">
      <alignment vertical="center"/>
    </xf>
    <xf numFmtId="0" fontId="4" fillId="0" borderId="12" xfId="0" applyFont="1" applyBorder="1" applyAlignment="1">
      <alignment vertical="center" wrapText="1"/>
    </xf>
    <xf numFmtId="0" fontId="7" fillId="0" borderId="0" xfId="0" applyFont="1" applyAlignment="1">
      <alignment vertical="center"/>
    </xf>
    <xf numFmtId="0" fontId="4" fillId="0" borderId="12" xfId="0" applyFont="1" applyBorder="1" applyAlignment="1">
      <alignment horizontal="left" vertical="center"/>
    </xf>
    <xf numFmtId="164" fontId="4" fillId="0" borderId="8" xfId="0" applyNumberFormat="1" applyFont="1" applyBorder="1" applyAlignment="1">
      <alignment horizontal="center" vertical="center"/>
    </xf>
    <xf numFmtId="0" fontId="4" fillId="0" borderId="21" xfId="0" applyFont="1" applyBorder="1" applyAlignment="1">
      <alignment horizontal="left" vertical="center"/>
    </xf>
    <xf numFmtId="0" fontId="4" fillId="0" borderId="22" xfId="0" applyFont="1" applyBorder="1" applyAlignment="1">
      <alignment horizontal="center" vertical="center"/>
    </xf>
    <xf numFmtId="0" fontId="4" fillId="4" borderId="8" xfId="0" applyFont="1" applyFill="1" applyBorder="1" applyAlignment="1">
      <alignment horizontal="center" vertical="center"/>
    </xf>
    <xf numFmtId="0" fontId="4" fillId="4" borderId="1" xfId="0" applyFont="1" applyFill="1" applyBorder="1" applyAlignment="1">
      <alignment horizontal="center" vertical="center"/>
    </xf>
    <xf numFmtId="0" fontId="7" fillId="0" borderId="23" xfId="0" applyFont="1" applyBorder="1" applyAlignment="1">
      <alignment horizontal="right" vertical="center"/>
    </xf>
    <xf numFmtId="0" fontId="4" fillId="2" borderId="24" xfId="0" applyFont="1" applyFill="1" applyBorder="1" applyAlignment="1">
      <alignment horizontal="center" vertical="center"/>
    </xf>
    <xf numFmtId="0" fontId="4" fillId="0" borderId="24" xfId="0" applyFont="1" applyBorder="1" applyAlignment="1">
      <alignment horizontal="center" vertical="center"/>
    </xf>
    <xf numFmtId="0" fontId="7" fillId="0" borderId="5" xfId="0" applyFont="1" applyBorder="1" applyAlignment="1">
      <alignment horizontal="right"/>
    </xf>
    <xf numFmtId="164" fontId="4" fillId="0" borderId="1" xfId="0" applyNumberFormat="1" applyFont="1" applyBorder="1" applyAlignment="1">
      <alignment horizontal="center" vertical="center"/>
    </xf>
    <xf numFmtId="0" fontId="4" fillId="4" borderId="6" xfId="0" applyFont="1" applyFill="1" applyBorder="1" applyAlignment="1">
      <alignment vertical="center" wrapText="1"/>
    </xf>
    <xf numFmtId="0" fontId="4" fillId="4" borderId="9" xfId="0" applyFont="1" applyFill="1" applyBorder="1" applyAlignment="1">
      <alignment vertical="center"/>
    </xf>
    <xf numFmtId="0" fontId="4" fillId="4" borderId="12" xfId="0" applyFont="1" applyFill="1" applyBorder="1" applyAlignment="1">
      <alignment vertical="center" wrapText="1"/>
    </xf>
    <xf numFmtId="0" fontId="6" fillId="4" borderId="12" xfId="0" applyFont="1" applyFill="1" applyBorder="1" applyAlignment="1">
      <alignment vertical="center"/>
    </xf>
    <xf numFmtId="0" fontId="4" fillId="4" borderId="12" xfId="0" applyFont="1" applyFill="1" applyBorder="1" applyAlignment="1">
      <alignment vertical="center"/>
    </xf>
    <xf numFmtId="0" fontId="4" fillId="4" borderId="22" xfId="0" applyFont="1" applyFill="1" applyBorder="1" applyAlignment="1">
      <alignment horizontal="center" vertical="center"/>
    </xf>
    <xf numFmtId="0" fontId="4" fillId="4" borderId="3" xfId="0" applyFont="1" applyFill="1" applyBorder="1" applyAlignment="1">
      <alignment horizontal="center" vertical="center" wrapText="1"/>
    </xf>
    <xf numFmtId="0" fontId="4" fillId="0" borderId="12" xfId="0" applyFont="1" applyBorder="1" applyAlignment="1">
      <alignment vertical="center"/>
    </xf>
    <xf numFmtId="0" fontId="1" fillId="5" borderId="0" xfId="0" applyFont="1" applyFill="1"/>
    <xf numFmtId="0" fontId="2" fillId="5" borderId="0" xfId="0" applyFont="1" applyFill="1"/>
    <xf numFmtId="0" fontId="2" fillId="5" borderId="18" xfId="0" applyFont="1" applyFill="1" applyBorder="1"/>
    <xf numFmtId="0" fontId="2" fillId="5" borderId="18" xfId="0" applyFont="1" applyFill="1" applyBorder="1" applyAlignment="1">
      <alignment horizontal="center"/>
    </xf>
    <xf numFmtId="0" fontId="2" fillId="5" borderId="17" xfId="0" applyFont="1" applyFill="1" applyBorder="1"/>
    <xf numFmtId="0" fontId="2" fillId="5" borderId="1" xfId="0" applyFont="1" applyFill="1" applyBorder="1" applyAlignment="1">
      <alignment horizontal="center"/>
    </xf>
    <xf numFmtId="0" fontId="2" fillId="5" borderId="17" xfId="1" applyFill="1" applyBorder="1"/>
    <xf numFmtId="0" fontId="2" fillId="5" borderId="19" xfId="0" applyFont="1" applyFill="1" applyBorder="1"/>
    <xf numFmtId="0" fontId="3" fillId="5" borderId="18" xfId="0" applyFont="1" applyFill="1" applyBorder="1"/>
    <xf numFmtId="0" fontId="3" fillId="5" borderId="19" xfId="0" applyFont="1" applyFill="1" applyBorder="1"/>
    <xf numFmtId="0" fontId="2" fillId="5" borderId="18" xfId="0" applyFont="1" applyFill="1" applyBorder="1" applyAlignment="1">
      <alignment horizontal="left" wrapText="1"/>
    </xf>
    <xf numFmtId="0" fontId="2" fillId="5" borderId="1" xfId="0" applyFont="1" applyFill="1" applyBorder="1" applyAlignment="1">
      <alignment horizontal="center" wrapText="1"/>
    </xf>
    <xf numFmtId="0" fontId="2" fillId="5" borderId="18" xfId="0" applyFont="1" applyFill="1" applyBorder="1" applyAlignment="1">
      <alignment horizontal="left"/>
    </xf>
    <xf numFmtId="0" fontId="2" fillId="5" borderId="20" xfId="0" applyFont="1" applyFill="1" applyBorder="1"/>
    <xf numFmtId="0" fontId="2" fillId="5" borderId="20" xfId="0" applyFont="1" applyFill="1" applyBorder="1" applyAlignment="1">
      <alignment horizontal="center"/>
    </xf>
    <xf numFmtId="0" fontId="3" fillId="5" borderId="17" xfId="0" applyFont="1" applyFill="1" applyBorder="1"/>
    <xf numFmtId="0" fontId="2" fillId="5" borderId="0" xfId="0" applyFont="1" applyFill="1" applyAlignment="1">
      <alignment horizontal="center"/>
    </xf>
    <xf numFmtId="0" fontId="4" fillId="6" borderId="11"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1" xfId="0" applyFont="1" applyFill="1" applyBorder="1" applyAlignment="1">
      <alignment horizontal="center" vertical="center"/>
    </xf>
    <xf numFmtId="0" fontId="4" fillId="6" borderId="8" xfId="0" applyFont="1" applyFill="1" applyBorder="1" applyAlignment="1">
      <alignment horizontal="center" vertical="center"/>
    </xf>
    <xf numFmtId="0" fontId="4" fillId="6" borderId="24" xfId="0" applyFont="1" applyFill="1" applyBorder="1" applyAlignment="1">
      <alignment horizontal="center" vertical="center"/>
    </xf>
    <xf numFmtId="0" fontId="4" fillId="6" borderId="25" xfId="0" applyFont="1" applyFill="1" applyBorder="1" applyAlignment="1">
      <alignment horizontal="center" vertical="center"/>
    </xf>
    <xf numFmtId="0" fontId="4" fillId="6" borderId="1" xfId="0" applyFont="1" applyFill="1" applyBorder="1" applyAlignment="1">
      <alignment vertical="center" wrapText="1"/>
    </xf>
    <xf numFmtId="0" fontId="4" fillId="6" borderId="8" xfId="0" applyFont="1" applyFill="1" applyBorder="1" applyAlignment="1">
      <alignment horizontal="left" vertical="center" wrapText="1"/>
    </xf>
    <xf numFmtId="0" fontId="4" fillId="6" borderId="3" xfId="0" applyFont="1" applyFill="1" applyBorder="1" applyAlignment="1">
      <alignment horizontal="left" vertical="center"/>
    </xf>
    <xf numFmtId="0" fontId="4" fillId="6" borderId="1" xfId="0" applyFont="1" applyFill="1" applyBorder="1" applyAlignment="1">
      <alignment horizontal="left" vertical="center"/>
    </xf>
    <xf numFmtId="0" fontId="4" fillId="6" borderId="8" xfId="0" applyFont="1" applyFill="1" applyBorder="1" applyAlignment="1">
      <alignment horizontal="left" vertical="center"/>
    </xf>
    <xf numFmtId="0" fontId="4" fillId="6" borderId="11" xfId="0" applyFont="1" applyFill="1" applyBorder="1" applyAlignment="1">
      <alignment vertical="center"/>
    </xf>
    <xf numFmtId="0" fontId="4" fillId="6" borderId="3" xfId="0" applyFont="1" applyFill="1" applyBorder="1" applyAlignment="1">
      <alignment vertical="center"/>
    </xf>
    <xf numFmtId="0" fontId="4" fillId="6" borderId="1" xfId="0" applyFont="1" applyFill="1" applyBorder="1" applyAlignment="1">
      <alignment vertical="center"/>
    </xf>
    <xf numFmtId="0" fontId="4" fillId="6" borderId="8" xfId="0" applyFont="1" applyFill="1" applyBorder="1" applyAlignment="1">
      <alignment vertical="center"/>
    </xf>
    <xf numFmtId="0" fontId="4" fillId="6" borderId="11" xfId="0" applyFont="1" applyFill="1" applyBorder="1" applyAlignment="1">
      <alignment horizontal="left" vertical="center"/>
    </xf>
    <xf numFmtId="0" fontId="7" fillId="6" borderId="8" xfId="0" applyFont="1" applyFill="1" applyBorder="1" applyAlignment="1">
      <alignment horizontal="center" vertical="center"/>
    </xf>
    <xf numFmtId="0" fontId="2" fillId="6" borderId="1" xfId="0" applyFont="1" applyFill="1" applyBorder="1"/>
    <xf numFmtId="0" fontId="2" fillId="6" borderId="1" xfId="0" applyFont="1" applyFill="1" applyBorder="1" applyAlignment="1">
      <alignment horizontal="right"/>
    </xf>
    <xf numFmtId="2" fontId="2" fillId="6" borderId="1" xfId="0" applyNumberFormat="1" applyFont="1" applyFill="1" applyBorder="1"/>
    <xf numFmtId="0" fontId="2" fillId="3" borderId="1" xfId="0" applyFont="1" applyFill="1" applyBorder="1" applyAlignment="1">
      <alignment horizontal="center" vertical="center"/>
    </xf>
    <xf numFmtId="0" fontId="2" fillId="3" borderId="18" xfId="0" applyFont="1" applyFill="1" applyBorder="1" applyAlignment="1">
      <alignment horizontal="center" vertical="center"/>
    </xf>
    <xf numFmtId="0" fontId="3"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3" borderId="24"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4" xfId="0" applyFont="1" applyFill="1" applyBorder="1" applyAlignment="1">
      <alignment horizontal="center" vertical="center" wrapText="1"/>
    </xf>
    <xf numFmtId="2" fontId="2" fillId="0" borderId="0" xfId="0" applyNumberFormat="1" applyFont="1"/>
    <xf numFmtId="0" fontId="2" fillId="7" borderId="0" xfId="1" applyFill="1"/>
    <xf numFmtId="0" fontId="1" fillId="7" borderId="0" xfId="1" applyFont="1" applyFill="1"/>
    <xf numFmtId="0" fontId="2" fillId="0" borderId="0" xfId="1"/>
    <xf numFmtId="0" fontId="2" fillId="8" borderId="1" xfId="1" applyFill="1" applyBorder="1"/>
    <xf numFmtId="0" fontId="2" fillId="8" borderId="1" xfId="1" applyFill="1" applyBorder="1" applyAlignment="1">
      <alignment horizontal="left"/>
    </xf>
    <xf numFmtId="0" fontId="2" fillId="8" borderId="16" xfId="1" applyFill="1" applyBorder="1" applyAlignment="1">
      <alignment horizontal="center"/>
    </xf>
    <xf numFmtId="0" fontId="2" fillId="8" borderId="16" xfId="1" applyFill="1" applyBorder="1"/>
    <xf numFmtId="0" fontId="2" fillId="8" borderId="17" xfId="1" applyFill="1" applyBorder="1"/>
    <xf numFmtId="0" fontId="2" fillId="8" borderId="18" xfId="1" applyFill="1" applyBorder="1"/>
    <xf numFmtId="0" fontId="2" fillId="7" borderId="0" xfId="1" applyFill="1" applyAlignment="1">
      <alignment horizontal="left"/>
    </xf>
    <xf numFmtId="0" fontId="2" fillId="7" borderId="0" xfId="1" applyFill="1" applyAlignment="1">
      <alignment horizontal="center"/>
    </xf>
    <xf numFmtId="0" fontId="2" fillId="7" borderId="17" xfId="1" applyFill="1" applyBorder="1"/>
    <xf numFmtId="0" fontId="2" fillId="7" borderId="17" xfId="1" applyFill="1" applyBorder="1" applyAlignment="1">
      <alignment horizontal="center"/>
    </xf>
    <xf numFmtId="0" fontId="2" fillId="7" borderId="19" xfId="1" applyFill="1" applyBorder="1"/>
    <xf numFmtId="0" fontId="2" fillId="7" borderId="19" xfId="1" applyFill="1" applyBorder="1" applyAlignment="1">
      <alignment horizontal="center"/>
    </xf>
    <xf numFmtId="0" fontId="2" fillId="0" borderId="0" xfId="1" applyAlignment="1">
      <alignment horizontal="left"/>
    </xf>
    <xf numFmtId="0" fontId="4" fillId="0" borderId="15" xfId="0" applyFont="1" applyBorder="1" applyAlignment="1">
      <alignment horizontal="left" vertical="center" wrapText="1"/>
    </xf>
    <xf numFmtId="0" fontId="4" fillId="0" borderId="4" xfId="0" applyFont="1" applyBorder="1" applyAlignment="1">
      <alignment vertical="center" wrapText="1"/>
    </xf>
    <xf numFmtId="0" fontId="4" fillId="0" borderId="9" xfId="0" applyFont="1" applyBorder="1" applyAlignment="1">
      <alignment horizontal="left" vertical="center" wrapText="1"/>
    </xf>
    <xf numFmtId="0" fontId="4" fillId="0" borderId="4" xfId="0" applyFont="1" applyBorder="1" applyAlignment="1">
      <alignment horizontal="left" vertical="center" wrapText="1"/>
    </xf>
    <xf numFmtId="0" fontId="11" fillId="7" borderId="0" xfId="2" applyFill="1"/>
    <xf numFmtId="0" fontId="1" fillId="7" borderId="0" xfId="2" applyFont="1" applyFill="1"/>
    <xf numFmtId="0" fontId="11" fillId="0" borderId="0" xfId="2"/>
    <xf numFmtId="0" fontId="11" fillId="8" borderId="1" xfId="2" applyFill="1" applyBorder="1"/>
    <xf numFmtId="0" fontId="11" fillId="8" borderId="1" xfId="2" applyFill="1" applyBorder="1" applyAlignment="1">
      <alignment horizontal="left"/>
    </xf>
    <xf numFmtId="0" fontId="11" fillId="8" borderId="16" xfId="2" applyFill="1" applyBorder="1" applyAlignment="1">
      <alignment horizontal="center"/>
    </xf>
    <xf numFmtId="0" fontId="11" fillId="8" borderId="16" xfId="2" applyFill="1" applyBorder="1"/>
    <xf numFmtId="0" fontId="11" fillId="8" borderId="17" xfId="2" applyFill="1" applyBorder="1"/>
    <xf numFmtId="0" fontId="11" fillId="8" borderId="18" xfId="2" applyFill="1" applyBorder="1"/>
    <xf numFmtId="0" fontId="11" fillId="7" borderId="18" xfId="2" applyFill="1" applyBorder="1"/>
    <xf numFmtId="0" fontId="11" fillId="7" borderId="18" xfId="2" applyFill="1" applyBorder="1" applyAlignment="1">
      <alignment horizontal="center"/>
    </xf>
    <xf numFmtId="0" fontId="11" fillId="7" borderId="17" xfId="2" applyFill="1" applyBorder="1"/>
    <xf numFmtId="0" fontId="2" fillId="7" borderId="17" xfId="2" applyFont="1" applyFill="1" applyBorder="1"/>
    <xf numFmtId="0" fontId="11" fillId="7" borderId="1" xfId="2" applyFill="1" applyBorder="1" applyAlignment="1">
      <alignment horizontal="center"/>
    </xf>
    <xf numFmtId="0" fontId="11" fillId="7" borderId="19" xfId="2" applyFill="1" applyBorder="1"/>
    <xf numFmtId="0" fontId="3" fillId="7" borderId="18" xfId="2" applyFont="1" applyFill="1" applyBorder="1"/>
    <xf numFmtId="0" fontId="3" fillId="7" borderId="19" xfId="2" applyFont="1" applyFill="1" applyBorder="1"/>
    <xf numFmtId="0" fontId="2" fillId="7" borderId="18" xfId="2" applyFont="1" applyFill="1" applyBorder="1" applyAlignment="1">
      <alignment horizontal="left" wrapText="1"/>
    </xf>
    <xf numFmtId="0" fontId="2" fillId="7" borderId="1" xfId="2" applyFont="1" applyFill="1" applyBorder="1" applyAlignment="1">
      <alignment horizontal="center" wrapText="1"/>
    </xf>
    <xf numFmtId="0" fontId="2" fillId="7" borderId="18" xfId="2" applyFont="1" applyFill="1" applyBorder="1" applyAlignment="1">
      <alignment horizontal="left"/>
    </xf>
    <xf numFmtId="0" fontId="2" fillId="7" borderId="1" xfId="2" applyFont="1" applyFill="1" applyBorder="1" applyAlignment="1">
      <alignment horizontal="center"/>
    </xf>
    <xf numFmtId="0" fontId="11" fillId="7" borderId="20" xfId="2" applyFill="1" applyBorder="1"/>
    <xf numFmtId="0" fontId="11" fillId="7" borderId="20" xfId="2" applyFill="1" applyBorder="1" applyAlignment="1">
      <alignment horizontal="center"/>
    </xf>
    <xf numFmtId="0" fontId="2" fillId="7" borderId="19" xfId="2" applyFont="1" applyFill="1" applyBorder="1"/>
    <xf numFmtId="0" fontId="3" fillId="7" borderId="17" xfId="2" applyFont="1" applyFill="1" applyBorder="1"/>
    <xf numFmtId="0" fontId="11" fillId="7" borderId="0" xfId="2" applyFill="1" applyAlignment="1">
      <alignment horizontal="center"/>
    </xf>
    <xf numFmtId="0" fontId="3" fillId="8" borderId="1" xfId="2" applyFont="1" applyFill="1" applyBorder="1"/>
    <xf numFmtId="0" fontId="2" fillId="8" borderId="1" xfId="2" applyFont="1" applyFill="1" applyBorder="1" applyAlignment="1">
      <alignment horizontal="center" wrapText="1"/>
    </xf>
    <xf numFmtId="0" fontId="2" fillId="8" borderId="1" xfId="2" applyFont="1" applyFill="1" applyBorder="1" applyAlignment="1">
      <alignment horizontal="center"/>
    </xf>
    <xf numFmtId="0" fontId="2" fillId="8" borderId="18" xfId="2" applyFont="1" applyFill="1" applyBorder="1" applyAlignment="1">
      <alignment horizontal="left"/>
    </xf>
    <xf numFmtId="0" fontId="11" fillId="0" borderId="0" xfId="2" applyAlignment="1">
      <alignment horizontal="right"/>
    </xf>
    <xf numFmtId="2" fontId="11" fillId="0" borderId="0" xfId="2" applyNumberFormat="1"/>
    <xf numFmtId="0" fontId="11" fillId="0" borderId="0" xfId="2" applyAlignment="1">
      <alignment horizontal="right" indent="1"/>
    </xf>
    <xf numFmtId="0" fontId="0" fillId="9" borderId="0" xfId="0" applyFill="1"/>
    <xf numFmtId="0" fontId="0" fillId="0" borderId="0" xfId="0" applyAlignment="1">
      <alignment horizontal="center"/>
    </xf>
    <xf numFmtId="0" fontId="4" fillId="0" borderId="4" xfId="0" applyFont="1" applyBorder="1" applyAlignment="1">
      <alignment vertical="center" wrapText="1"/>
    </xf>
    <xf numFmtId="0" fontId="4" fillId="0" borderId="6" xfId="0" applyFont="1" applyBorder="1" applyAlignment="1">
      <alignment vertical="center" wrapText="1"/>
    </xf>
    <xf numFmtId="0" fontId="4" fillId="0" borderId="9" xfId="0" applyFont="1" applyBorder="1" applyAlignment="1">
      <alignment vertical="center" wrapText="1"/>
    </xf>
    <xf numFmtId="0" fontId="4" fillId="0" borderId="4" xfId="0" applyFont="1" applyBorder="1" applyAlignment="1">
      <alignment horizontal="left" vertical="center" wrapText="1"/>
    </xf>
    <xf numFmtId="0" fontId="4" fillId="0" borderId="9" xfId="0" applyFont="1" applyBorder="1" applyAlignment="1">
      <alignment horizontal="left" vertical="center" wrapText="1"/>
    </xf>
    <xf numFmtId="0" fontId="4" fillId="0" borderId="4" xfId="0" quotePrefix="1" applyFont="1" applyBorder="1" applyAlignment="1">
      <alignment vertical="center" wrapText="1"/>
    </xf>
    <xf numFmtId="0" fontId="4" fillId="0" borderId="4" xfId="0" quotePrefix="1" applyFont="1" applyBorder="1" applyAlignment="1">
      <alignment horizontal="left" vertical="center" wrapText="1"/>
    </xf>
    <xf numFmtId="0" fontId="4" fillId="0" borderId="6" xfId="0" applyFont="1" applyBorder="1" applyAlignment="1">
      <alignment horizontal="left" vertical="center" wrapText="1"/>
    </xf>
    <xf numFmtId="0" fontId="4" fillId="4" borderId="15"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14" xfId="0" applyFont="1" applyFill="1" applyBorder="1" applyAlignment="1">
      <alignment horizontal="center" vertical="center"/>
    </xf>
    <xf numFmtId="0" fontId="4" fillId="0" borderId="15"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cellXfs>
  <cellStyles count="3">
    <cellStyle name="Normal" xfId="0" builtinId="0"/>
    <cellStyle name="Normal 2" xfId="1" xr:uid="{00000000-0005-0000-0000-000001000000}"/>
    <cellStyle name="Normal 3" xfId="2" xr:uid="{FF949021-3B55-4126-99D8-AF800C051A0D}"/>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16" dT="2022-06-22T20:21:21.68" personId="{00000000-0000-0000-0000-000000000000}" id="{C842E4FB-A924-4FA1-89F9-AEDD89B9B34C}" done="1">
    <text>Updated in accordance with SBAPCD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CF63B-C8BD-4809-94D4-21A6832A95C9}">
  <dimension ref="A1:BU284"/>
  <sheetViews>
    <sheetView topLeftCell="A28" zoomScaleNormal="100" workbookViewId="0">
      <selection activeCell="A2" sqref="A2"/>
    </sheetView>
  </sheetViews>
  <sheetFormatPr defaultColWidth="8.7109375" defaultRowHeight="12.75" x14ac:dyDescent="0.2"/>
  <cols>
    <col min="1" max="1" width="17.140625" style="115" customWidth="1"/>
    <col min="2" max="2" width="16.7109375" style="115" customWidth="1"/>
    <col min="3" max="4" width="15.28515625" style="115" customWidth="1"/>
    <col min="5" max="5" width="9.7109375" style="115" bestFit="1" customWidth="1"/>
    <col min="6" max="6" width="13.42578125" style="115" customWidth="1"/>
    <col min="7" max="7" width="7.5703125" style="115" customWidth="1"/>
    <col min="8" max="8" width="8" style="115" bestFit="1" customWidth="1"/>
    <col min="9" max="9" width="9.85546875" style="115" bestFit="1" customWidth="1"/>
    <col min="10" max="10" width="17.140625" style="115" customWidth="1"/>
    <col min="11" max="11" width="8" style="115" customWidth="1"/>
    <col min="12" max="12" width="7.7109375" style="115" customWidth="1"/>
    <col min="13" max="14" width="14.140625" style="115" customWidth="1"/>
    <col min="15" max="22" width="15" style="115" customWidth="1"/>
    <col min="23" max="26" width="17.140625" style="115" customWidth="1"/>
    <col min="27" max="27" width="13.42578125" style="115" customWidth="1"/>
    <col min="28" max="28" width="10.5703125" style="115" customWidth="1"/>
    <col min="29" max="29" width="11.5703125" style="115" customWidth="1"/>
    <col min="30" max="58" width="12.7109375" style="115" customWidth="1"/>
    <col min="59" max="16384" width="8.7109375" style="115"/>
  </cols>
  <sheetData>
    <row r="1" spans="1:58" x14ac:dyDescent="0.2">
      <c r="A1" s="113"/>
      <c r="B1" s="114" t="s">
        <v>0</v>
      </c>
      <c r="C1" s="114"/>
      <c r="D1" s="114"/>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c r="AW1" s="113"/>
      <c r="AX1" s="113"/>
      <c r="AY1" s="113"/>
      <c r="AZ1" s="113"/>
      <c r="BA1" s="113"/>
      <c r="BB1" s="113"/>
      <c r="BC1" s="113"/>
      <c r="BD1" s="113"/>
      <c r="BE1" s="113"/>
      <c r="BF1" s="113"/>
    </row>
    <row r="2" spans="1:58" x14ac:dyDescent="0.2">
      <c r="A2" s="113"/>
      <c r="B2" s="114" t="s">
        <v>1</v>
      </c>
      <c r="C2" s="114"/>
      <c r="D2" s="114"/>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c r="AK2" s="113"/>
      <c r="AL2" s="113"/>
      <c r="AM2" s="113"/>
      <c r="AN2" s="113"/>
      <c r="AO2" s="113"/>
      <c r="AP2" s="113"/>
      <c r="AQ2" s="113"/>
      <c r="AR2" s="113"/>
      <c r="AS2" s="113"/>
      <c r="AT2" s="113"/>
      <c r="AU2" s="113"/>
      <c r="AV2" s="113"/>
      <c r="AW2" s="113"/>
      <c r="AX2" s="113"/>
      <c r="AY2" s="113"/>
      <c r="AZ2" s="113"/>
      <c r="BA2" s="113"/>
      <c r="BB2" s="113"/>
      <c r="BC2" s="113"/>
      <c r="BD2" s="113"/>
      <c r="BE2" s="113"/>
      <c r="BF2" s="113"/>
    </row>
    <row r="3" spans="1:58" x14ac:dyDescent="0.2">
      <c r="A3" s="113"/>
      <c r="B3" s="114" t="s">
        <v>2</v>
      </c>
      <c r="C3" s="114"/>
      <c r="D3" s="114"/>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c r="AG3" s="113"/>
      <c r="AH3" s="113"/>
      <c r="AI3" s="113"/>
      <c r="AJ3" s="113"/>
      <c r="AK3" s="113"/>
      <c r="AL3" s="113"/>
      <c r="AM3" s="113"/>
      <c r="AN3" s="113"/>
      <c r="AO3" s="113"/>
      <c r="AP3" s="113"/>
      <c r="AQ3" s="113"/>
      <c r="AR3" s="113"/>
      <c r="AS3" s="113"/>
      <c r="AT3" s="113"/>
      <c r="AU3" s="113"/>
      <c r="AV3" s="113"/>
      <c r="AW3" s="113"/>
      <c r="AX3" s="113"/>
      <c r="AY3" s="113"/>
      <c r="AZ3" s="113"/>
      <c r="BA3" s="113"/>
      <c r="BB3" s="113"/>
      <c r="BC3" s="113"/>
      <c r="BD3" s="113"/>
      <c r="BE3" s="113"/>
      <c r="BF3" s="113"/>
    </row>
    <row r="4" spans="1:58" x14ac:dyDescent="0.2">
      <c r="A4" s="113"/>
      <c r="B4" s="113"/>
      <c r="C4" s="114"/>
      <c r="D4" s="114"/>
      <c r="E4" s="113"/>
      <c r="F4" s="113"/>
      <c r="G4" s="113"/>
      <c r="H4" s="113"/>
      <c r="I4" s="113"/>
      <c r="J4" s="113"/>
      <c r="K4" s="113"/>
      <c r="L4" s="113"/>
      <c r="M4" s="113"/>
      <c r="N4" s="113"/>
      <c r="O4" s="113"/>
      <c r="P4" s="113"/>
      <c r="Q4" s="113"/>
      <c r="R4" s="113"/>
      <c r="S4" s="113"/>
      <c r="T4" s="113"/>
      <c r="U4" s="113"/>
      <c r="V4" s="113"/>
      <c r="W4" s="116"/>
      <c r="X4" s="116"/>
      <c r="Y4" s="116"/>
      <c r="Z4" s="116"/>
      <c r="AA4" s="116"/>
      <c r="AB4" s="116"/>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row>
    <row r="5" spans="1:58" x14ac:dyDescent="0.2">
      <c r="A5" s="116"/>
      <c r="B5" s="117" t="s">
        <v>3</v>
      </c>
      <c r="C5" s="118" t="s">
        <v>4</v>
      </c>
      <c r="D5" s="119" t="s">
        <v>5</v>
      </c>
      <c r="E5" s="120"/>
      <c r="F5" s="120"/>
      <c r="G5" s="120"/>
      <c r="H5" s="120"/>
      <c r="I5" s="120"/>
      <c r="J5" s="120"/>
      <c r="K5" s="120"/>
      <c r="L5" s="120"/>
      <c r="M5" s="120"/>
      <c r="N5" s="120"/>
      <c r="O5" s="120"/>
      <c r="P5" s="120"/>
      <c r="Q5" s="120"/>
      <c r="R5" s="120"/>
      <c r="S5" s="120"/>
      <c r="T5" s="120"/>
      <c r="U5" s="120"/>
      <c r="V5" s="120"/>
      <c r="W5" s="113"/>
      <c r="X5" s="113"/>
      <c r="Y5" s="113"/>
      <c r="Z5" s="113"/>
      <c r="AA5" s="113"/>
      <c r="AB5" s="113"/>
      <c r="AC5" s="120"/>
      <c r="AD5" s="120"/>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121"/>
      <c r="BF5" s="121"/>
    </row>
    <row r="6" spans="1:58" x14ac:dyDescent="0.2">
      <c r="A6" s="114"/>
      <c r="B6" s="114"/>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3"/>
      <c r="AC6" s="113"/>
      <c r="AD6" s="113"/>
      <c r="AE6" s="113"/>
      <c r="AF6" s="113"/>
      <c r="AG6" s="113"/>
      <c r="AH6" s="113"/>
      <c r="AI6" s="113"/>
      <c r="AJ6" s="113"/>
      <c r="AK6" s="113"/>
      <c r="AL6" s="113"/>
      <c r="AM6" s="113"/>
      <c r="AN6" s="113"/>
      <c r="AO6" s="113"/>
      <c r="AP6" s="113"/>
      <c r="AQ6" s="113"/>
      <c r="AR6" s="113"/>
      <c r="AS6" s="113"/>
      <c r="AT6" s="113"/>
      <c r="AU6" s="113"/>
      <c r="AV6" s="113"/>
      <c r="AW6" s="113"/>
      <c r="AX6" s="113"/>
      <c r="AY6" s="113"/>
      <c r="AZ6" s="113"/>
      <c r="BA6" s="113"/>
      <c r="BB6" s="113"/>
      <c r="BC6" s="113"/>
      <c r="BD6" s="113"/>
      <c r="BE6" s="113"/>
      <c r="BF6" s="113"/>
    </row>
    <row r="7" spans="1:58" x14ac:dyDescent="0.2">
      <c r="A7" s="114"/>
      <c r="B7" s="122" t="s">
        <v>6</v>
      </c>
      <c r="C7" s="123"/>
      <c r="D7" s="124" t="s">
        <v>7</v>
      </c>
      <c r="E7" s="124"/>
      <c r="F7" s="124"/>
      <c r="G7" s="124"/>
      <c r="H7" s="124"/>
      <c r="I7" s="124"/>
      <c r="J7" s="124"/>
      <c r="K7" s="124"/>
      <c r="L7" s="124"/>
      <c r="M7" s="124"/>
      <c r="N7" s="124"/>
      <c r="O7" s="124"/>
      <c r="P7" s="124"/>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row>
    <row r="8" spans="1:58" x14ac:dyDescent="0.2">
      <c r="A8" s="114"/>
      <c r="B8" s="122" t="s">
        <v>8</v>
      </c>
      <c r="C8" s="123"/>
      <c r="D8" s="124" t="s">
        <v>9</v>
      </c>
      <c r="E8" s="124"/>
      <c r="F8" s="124"/>
      <c r="G8" s="124"/>
      <c r="H8" s="124"/>
      <c r="I8" s="124"/>
      <c r="J8" s="124"/>
      <c r="K8" s="124"/>
      <c r="L8" s="124"/>
      <c r="M8" s="124"/>
      <c r="N8" s="124"/>
      <c r="O8" s="124"/>
      <c r="P8" s="124"/>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3"/>
      <c r="AQ8" s="113"/>
      <c r="AR8" s="113"/>
      <c r="AS8" s="113"/>
      <c r="AT8" s="113"/>
      <c r="AU8" s="113"/>
      <c r="AV8" s="113"/>
      <c r="AW8" s="113"/>
      <c r="AX8" s="113"/>
      <c r="AY8" s="113"/>
      <c r="AZ8" s="113"/>
      <c r="BA8" s="113"/>
      <c r="BB8" s="113"/>
      <c r="BC8" s="113"/>
      <c r="BD8" s="113"/>
      <c r="BE8" s="113"/>
      <c r="BF8" s="113"/>
    </row>
    <row r="9" spans="1:58" x14ac:dyDescent="0.2">
      <c r="A9" s="114"/>
      <c r="B9" s="122" t="s">
        <v>10</v>
      </c>
      <c r="C9" s="123"/>
      <c r="D9" s="124" t="s">
        <v>11</v>
      </c>
      <c r="E9" s="124"/>
      <c r="F9" s="124"/>
      <c r="G9" s="124"/>
      <c r="H9" s="124"/>
      <c r="I9" s="124"/>
      <c r="J9" s="124"/>
      <c r="K9" s="124"/>
      <c r="L9" s="124"/>
      <c r="M9" s="124"/>
      <c r="N9" s="124"/>
      <c r="O9" s="124"/>
      <c r="P9" s="124"/>
      <c r="Q9" s="113"/>
      <c r="R9" s="113"/>
      <c r="S9" s="113"/>
      <c r="T9" s="113"/>
      <c r="U9" s="113"/>
      <c r="V9" s="113"/>
      <c r="W9" s="113"/>
      <c r="X9" s="113"/>
      <c r="Y9" s="113"/>
      <c r="Z9" s="113"/>
      <c r="AA9" s="113"/>
      <c r="AB9" s="113"/>
      <c r="AC9" s="113"/>
      <c r="AD9" s="113"/>
      <c r="AE9" s="113"/>
      <c r="AF9" s="113"/>
      <c r="AG9" s="113"/>
      <c r="AH9" s="113"/>
      <c r="AI9" s="113"/>
      <c r="AJ9" s="113"/>
      <c r="AK9" s="113"/>
      <c r="AL9" s="113"/>
      <c r="AM9" s="113"/>
      <c r="AN9" s="113"/>
      <c r="AO9" s="113"/>
      <c r="AP9" s="113"/>
      <c r="AQ9" s="113"/>
      <c r="AR9" s="113"/>
      <c r="AS9" s="113"/>
      <c r="AT9" s="113"/>
      <c r="AU9" s="113"/>
      <c r="AV9" s="113"/>
      <c r="AW9" s="113"/>
      <c r="AX9" s="113"/>
      <c r="AY9" s="113"/>
      <c r="AZ9" s="113"/>
      <c r="BA9" s="113"/>
      <c r="BB9" s="113"/>
      <c r="BC9" s="113"/>
      <c r="BD9" s="113"/>
      <c r="BE9" s="113"/>
      <c r="BF9" s="113"/>
    </row>
    <row r="10" spans="1:58" x14ac:dyDescent="0.2">
      <c r="A10" s="114"/>
      <c r="B10" s="122" t="s">
        <v>12</v>
      </c>
      <c r="C10" s="123"/>
      <c r="D10" s="124" t="s">
        <v>13</v>
      </c>
      <c r="E10" s="124"/>
      <c r="F10" s="124"/>
      <c r="G10" s="124"/>
      <c r="H10" s="124"/>
      <c r="I10" s="124"/>
      <c r="J10" s="124"/>
      <c r="K10" s="124"/>
      <c r="L10" s="124"/>
      <c r="M10" s="124"/>
      <c r="N10" s="124"/>
      <c r="O10" s="124"/>
      <c r="P10" s="124"/>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row>
    <row r="11" spans="1:58" x14ac:dyDescent="0.2">
      <c r="A11" s="114"/>
      <c r="B11" s="122" t="s">
        <v>14</v>
      </c>
      <c r="C11" s="123" t="s">
        <v>15</v>
      </c>
      <c r="D11" s="124" t="s">
        <v>16</v>
      </c>
      <c r="E11" s="124"/>
      <c r="F11" s="124"/>
      <c r="G11" s="124"/>
      <c r="H11" s="124"/>
      <c r="I11" s="124"/>
      <c r="J11" s="124"/>
      <c r="K11" s="124"/>
      <c r="L11" s="124"/>
      <c r="M11" s="124"/>
      <c r="N11" s="124"/>
      <c r="O11" s="124"/>
      <c r="P11" s="124"/>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row>
    <row r="12" spans="1:58" x14ac:dyDescent="0.2">
      <c r="A12" s="114"/>
      <c r="B12" s="122" t="s">
        <v>17</v>
      </c>
      <c r="C12" s="123" t="s">
        <v>15</v>
      </c>
      <c r="D12" s="124" t="s">
        <v>18</v>
      </c>
      <c r="E12" s="124"/>
      <c r="F12" s="124"/>
      <c r="G12" s="124"/>
      <c r="H12" s="124"/>
      <c r="I12" s="124"/>
      <c r="J12" s="124"/>
      <c r="K12" s="124"/>
      <c r="L12" s="124"/>
      <c r="M12" s="124"/>
      <c r="N12" s="124"/>
      <c r="O12" s="124"/>
      <c r="P12" s="124"/>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row>
    <row r="13" spans="1:58" x14ac:dyDescent="0.2">
      <c r="A13" s="114"/>
      <c r="B13" s="122" t="s">
        <v>19</v>
      </c>
      <c r="C13" s="123" t="s">
        <v>15</v>
      </c>
      <c r="D13" s="124" t="s">
        <v>20</v>
      </c>
      <c r="E13" s="124"/>
      <c r="F13" s="124"/>
      <c r="G13" s="124"/>
      <c r="H13" s="124"/>
      <c r="I13" s="124"/>
      <c r="J13" s="124"/>
      <c r="K13" s="124"/>
      <c r="L13" s="124"/>
      <c r="M13" s="124"/>
      <c r="N13" s="124"/>
      <c r="O13" s="124"/>
      <c r="P13" s="124"/>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row>
    <row r="14" spans="1:58" x14ac:dyDescent="0.2">
      <c r="A14" s="114"/>
      <c r="B14" s="122" t="s">
        <v>21</v>
      </c>
      <c r="C14" s="123" t="s">
        <v>22</v>
      </c>
      <c r="D14" s="124" t="s">
        <v>23</v>
      </c>
      <c r="E14" s="124"/>
      <c r="F14" s="124"/>
      <c r="G14" s="124"/>
      <c r="H14" s="124"/>
      <c r="I14" s="124"/>
      <c r="J14" s="124"/>
      <c r="K14" s="124"/>
      <c r="L14" s="124"/>
      <c r="M14" s="124"/>
      <c r="N14" s="124"/>
      <c r="O14" s="124"/>
      <c r="P14" s="124"/>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row>
    <row r="15" spans="1:58" x14ac:dyDescent="0.2">
      <c r="A15" s="114"/>
      <c r="B15" s="122" t="s">
        <v>24</v>
      </c>
      <c r="C15" s="123" t="s">
        <v>25</v>
      </c>
      <c r="D15" s="124" t="s">
        <v>26</v>
      </c>
      <c r="E15" s="124"/>
      <c r="F15" s="124"/>
      <c r="G15" s="124"/>
      <c r="H15" s="124"/>
      <c r="I15" s="124"/>
      <c r="J15" s="124"/>
      <c r="K15" s="124"/>
      <c r="L15" s="124"/>
      <c r="M15" s="124"/>
      <c r="N15" s="124"/>
      <c r="O15" s="124"/>
      <c r="P15" s="124"/>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row>
    <row r="16" spans="1:58" x14ac:dyDescent="0.2">
      <c r="A16" s="114"/>
      <c r="B16" s="122" t="s">
        <v>27</v>
      </c>
      <c r="C16" s="123"/>
      <c r="D16" s="124" t="s">
        <v>28</v>
      </c>
      <c r="E16" s="124"/>
      <c r="F16" s="124"/>
      <c r="G16" s="124"/>
      <c r="H16" s="124"/>
      <c r="I16" s="124"/>
      <c r="J16" s="124"/>
      <c r="K16" s="124"/>
      <c r="L16" s="124"/>
      <c r="M16" s="124"/>
      <c r="N16" s="124"/>
      <c r="O16" s="124"/>
      <c r="P16" s="124"/>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row>
    <row r="17" spans="1:59" x14ac:dyDescent="0.2">
      <c r="A17" s="114"/>
      <c r="B17" s="122" t="s">
        <v>29</v>
      </c>
      <c r="C17" s="123" t="s">
        <v>15</v>
      </c>
      <c r="D17" s="124" t="s">
        <v>30</v>
      </c>
      <c r="E17" s="124"/>
      <c r="F17" s="124"/>
      <c r="G17" s="124"/>
      <c r="H17" s="124"/>
      <c r="I17" s="124"/>
      <c r="J17" s="124"/>
      <c r="K17" s="124"/>
      <c r="L17" s="124"/>
      <c r="M17" s="124"/>
      <c r="N17" s="124"/>
      <c r="O17" s="124"/>
      <c r="P17" s="124"/>
      <c r="Q17" s="113"/>
      <c r="R17" s="113"/>
      <c r="S17" s="113"/>
      <c r="T17" s="113"/>
      <c r="U17" s="113"/>
      <c r="V17" s="113"/>
      <c r="W17" s="113"/>
      <c r="X17" s="113"/>
      <c r="Y17" s="113"/>
      <c r="Z17" s="113"/>
      <c r="AA17" s="113"/>
      <c r="AB17" s="113"/>
      <c r="AC17" s="113"/>
      <c r="AD17" s="113"/>
      <c r="AE17" s="113"/>
      <c r="AF17" s="113"/>
      <c r="AG17" s="113"/>
      <c r="AH17" s="113"/>
      <c r="AI17" s="113"/>
      <c r="AJ17" s="113"/>
      <c r="AK17" s="113"/>
      <c r="AL17" s="113"/>
      <c r="AM17" s="113"/>
      <c r="AN17" s="113"/>
      <c r="AO17" s="113"/>
      <c r="AP17" s="113"/>
      <c r="AQ17" s="113"/>
      <c r="AR17" s="113"/>
      <c r="AS17" s="113"/>
      <c r="AT17" s="113"/>
      <c r="AU17" s="113"/>
      <c r="AV17" s="113"/>
      <c r="AW17" s="113"/>
      <c r="AX17" s="113"/>
      <c r="AY17" s="113"/>
      <c r="AZ17" s="113"/>
      <c r="BA17" s="113"/>
      <c r="BB17" s="113"/>
      <c r="BC17" s="113"/>
      <c r="BD17" s="113"/>
      <c r="BE17" s="113"/>
      <c r="BF17" s="113"/>
    </row>
    <row r="18" spans="1:59" x14ac:dyDescent="0.2">
      <c r="A18" s="114"/>
      <c r="B18" s="122" t="s">
        <v>31</v>
      </c>
      <c r="C18" s="123" t="s">
        <v>15</v>
      </c>
      <c r="D18" s="125" t="s">
        <v>32</v>
      </c>
      <c r="E18" s="124"/>
      <c r="F18" s="124"/>
      <c r="G18" s="124"/>
      <c r="H18" s="124"/>
      <c r="I18" s="124"/>
      <c r="J18" s="124"/>
      <c r="K18" s="124"/>
      <c r="L18" s="124"/>
      <c r="M18" s="124"/>
      <c r="N18" s="124"/>
      <c r="O18" s="124"/>
      <c r="P18" s="124"/>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3"/>
      <c r="BA18" s="113"/>
      <c r="BB18" s="113"/>
      <c r="BC18" s="113"/>
      <c r="BD18" s="113"/>
      <c r="BE18" s="113"/>
      <c r="BF18" s="113"/>
    </row>
    <row r="19" spans="1:59" x14ac:dyDescent="0.2">
      <c r="A19" s="114"/>
      <c r="B19" s="122" t="s">
        <v>33</v>
      </c>
      <c r="C19" s="123" t="s">
        <v>15</v>
      </c>
      <c r="D19" s="125" t="s">
        <v>34</v>
      </c>
      <c r="E19" s="124"/>
      <c r="F19" s="124"/>
      <c r="G19" s="124"/>
      <c r="H19" s="124"/>
      <c r="I19" s="124"/>
      <c r="J19" s="124"/>
      <c r="K19" s="124"/>
      <c r="L19" s="124"/>
      <c r="M19" s="124"/>
      <c r="N19" s="124"/>
      <c r="O19" s="124"/>
      <c r="P19" s="124"/>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c r="AP19" s="113"/>
      <c r="AQ19" s="113"/>
      <c r="AR19" s="113"/>
      <c r="AS19" s="113"/>
      <c r="AT19" s="113"/>
      <c r="AU19" s="113"/>
      <c r="AV19" s="113"/>
      <c r="AW19" s="113"/>
      <c r="AX19" s="113"/>
      <c r="AY19" s="113"/>
      <c r="AZ19" s="113"/>
      <c r="BA19" s="113"/>
      <c r="BB19" s="113"/>
      <c r="BC19" s="113"/>
      <c r="BD19" s="113"/>
      <c r="BE19" s="113"/>
      <c r="BF19" s="113"/>
    </row>
    <row r="20" spans="1:59" x14ac:dyDescent="0.2">
      <c r="A20" s="114"/>
      <c r="B20" s="122" t="s">
        <v>35</v>
      </c>
      <c r="C20" s="123" t="s">
        <v>15</v>
      </c>
      <c r="D20" s="124" t="s">
        <v>36</v>
      </c>
      <c r="E20" s="124"/>
      <c r="F20" s="124"/>
      <c r="G20" s="124"/>
      <c r="H20" s="124"/>
      <c r="I20" s="124"/>
      <c r="J20" s="124"/>
      <c r="K20" s="124"/>
      <c r="L20" s="124"/>
      <c r="M20" s="124"/>
      <c r="N20" s="124"/>
      <c r="O20" s="124"/>
      <c r="P20" s="124"/>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c r="AP20" s="113"/>
      <c r="AQ20" s="113"/>
      <c r="AR20" s="113"/>
      <c r="AS20" s="113"/>
      <c r="AT20" s="113"/>
      <c r="AU20" s="113"/>
      <c r="AV20" s="113"/>
      <c r="AW20" s="113"/>
      <c r="AX20" s="113"/>
      <c r="AY20" s="113"/>
      <c r="AZ20" s="113"/>
      <c r="BA20" s="113"/>
      <c r="BB20" s="113"/>
      <c r="BC20" s="113"/>
      <c r="BD20" s="113"/>
      <c r="BE20" s="113"/>
      <c r="BF20" s="113"/>
    </row>
    <row r="21" spans="1:59" x14ac:dyDescent="0.2">
      <c r="A21" s="114"/>
      <c r="B21" s="122" t="s">
        <v>37</v>
      </c>
      <c r="C21" s="123" t="s">
        <v>38</v>
      </c>
      <c r="D21" s="124" t="s">
        <v>39</v>
      </c>
      <c r="E21" s="124"/>
      <c r="F21" s="124"/>
      <c r="G21" s="124"/>
      <c r="H21" s="124"/>
      <c r="I21" s="124"/>
      <c r="J21" s="124"/>
      <c r="K21" s="124"/>
      <c r="L21" s="124"/>
      <c r="M21" s="124"/>
      <c r="N21" s="124"/>
      <c r="O21" s="124"/>
      <c r="P21" s="124"/>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row>
    <row r="22" spans="1:59" x14ac:dyDescent="0.2">
      <c r="A22" s="114"/>
      <c r="B22" s="122" t="s">
        <v>40</v>
      </c>
      <c r="C22" s="126" t="s">
        <v>41</v>
      </c>
      <c r="D22" s="124" t="s">
        <v>42</v>
      </c>
      <c r="E22" s="124"/>
      <c r="F22" s="124"/>
      <c r="G22" s="124"/>
      <c r="H22" s="124"/>
      <c r="I22" s="124"/>
      <c r="J22" s="124"/>
      <c r="K22" s="124"/>
      <c r="L22" s="124"/>
      <c r="M22" s="124"/>
      <c r="N22" s="124"/>
      <c r="O22" s="124"/>
      <c r="P22" s="124"/>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c r="AU22" s="113"/>
      <c r="AV22" s="113"/>
      <c r="AW22" s="113"/>
      <c r="AX22" s="113"/>
      <c r="AY22" s="113"/>
      <c r="AZ22" s="113"/>
      <c r="BA22" s="113"/>
      <c r="BB22" s="113"/>
      <c r="BC22" s="113"/>
      <c r="BD22" s="113"/>
      <c r="BE22" s="113"/>
      <c r="BF22" s="113"/>
    </row>
    <row r="23" spans="1:59" x14ac:dyDescent="0.2">
      <c r="A23" s="114"/>
      <c r="B23" s="122" t="s">
        <v>43</v>
      </c>
      <c r="C23" s="126" t="s">
        <v>44</v>
      </c>
      <c r="D23" s="104" t="s">
        <v>45</v>
      </c>
      <c r="E23" s="124"/>
      <c r="F23" s="124"/>
      <c r="G23" s="124"/>
      <c r="H23" s="124"/>
      <c r="I23" s="124"/>
      <c r="J23" s="124"/>
      <c r="K23" s="124"/>
      <c r="L23" s="124"/>
      <c r="M23" s="124"/>
      <c r="N23" s="124"/>
      <c r="O23" s="124"/>
      <c r="P23" s="124"/>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c r="AU23" s="113"/>
      <c r="AV23" s="113"/>
      <c r="AW23" s="113"/>
      <c r="AX23" s="113"/>
      <c r="AY23" s="113"/>
      <c r="AZ23" s="113"/>
      <c r="BA23" s="113"/>
      <c r="BB23" s="113"/>
      <c r="BC23" s="113"/>
      <c r="BD23" s="113"/>
      <c r="BE23" s="113"/>
      <c r="BF23" s="113"/>
    </row>
    <row r="24" spans="1:59" x14ac:dyDescent="0.2">
      <c r="A24" s="114"/>
      <c r="B24" s="122" t="s">
        <v>46</v>
      </c>
      <c r="C24" s="126"/>
      <c r="D24" s="127" t="s">
        <v>47</v>
      </c>
      <c r="E24" s="124"/>
      <c r="F24" s="124"/>
      <c r="G24" s="124"/>
      <c r="H24" s="124"/>
      <c r="I24" s="124"/>
      <c r="J24" s="124"/>
      <c r="K24" s="124"/>
      <c r="L24" s="124"/>
      <c r="M24" s="124"/>
      <c r="N24" s="124"/>
      <c r="O24" s="124"/>
      <c r="P24" s="124"/>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c r="AU24" s="113"/>
      <c r="AV24" s="113"/>
      <c r="AW24" s="113"/>
      <c r="AX24" s="113"/>
      <c r="AY24" s="113"/>
      <c r="AZ24" s="113"/>
      <c r="BA24" s="113"/>
      <c r="BB24" s="113"/>
      <c r="BC24" s="113"/>
      <c r="BD24" s="113"/>
      <c r="BE24" s="113"/>
      <c r="BF24" s="113"/>
    </row>
    <row r="25" spans="1:59" x14ac:dyDescent="0.2">
      <c r="A25" s="114"/>
      <c r="B25" s="122" t="s">
        <v>48</v>
      </c>
      <c r="C25" s="126" t="s">
        <v>15</v>
      </c>
      <c r="D25" s="127" t="s">
        <v>49</v>
      </c>
      <c r="E25" s="124"/>
      <c r="F25" s="124"/>
      <c r="G25" s="124"/>
      <c r="H25" s="124"/>
      <c r="I25" s="124"/>
      <c r="J25" s="124"/>
      <c r="K25" s="124"/>
      <c r="L25" s="124"/>
      <c r="M25" s="124"/>
      <c r="N25" s="124"/>
      <c r="O25" s="124"/>
      <c r="P25" s="124"/>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c r="AU25" s="113"/>
      <c r="AV25" s="113"/>
      <c r="AW25" s="113"/>
      <c r="AX25" s="113"/>
      <c r="AY25" s="113"/>
      <c r="AZ25" s="113"/>
      <c r="BA25" s="113"/>
      <c r="BB25" s="113"/>
      <c r="BC25" s="113"/>
      <c r="BD25" s="113"/>
      <c r="BE25" s="113"/>
      <c r="BF25" s="113"/>
    </row>
    <row r="26" spans="1:59" x14ac:dyDescent="0.2">
      <c r="A26" s="114"/>
      <c r="B26" s="128" t="s">
        <v>50</v>
      </c>
      <c r="C26" s="126" t="s">
        <v>15</v>
      </c>
      <c r="D26" s="129" t="s">
        <v>51</v>
      </c>
      <c r="E26" s="124"/>
      <c r="F26" s="124"/>
      <c r="G26" s="124"/>
      <c r="H26" s="124"/>
      <c r="I26" s="124"/>
      <c r="J26" s="124"/>
      <c r="K26" s="124"/>
      <c r="L26" s="124"/>
      <c r="M26" s="124"/>
      <c r="N26" s="124"/>
      <c r="O26" s="124"/>
      <c r="P26" s="124"/>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c r="AU26" s="113"/>
      <c r="AV26" s="113"/>
      <c r="AW26" s="113"/>
      <c r="AX26" s="113"/>
      <c r="AY26" s="113"/>
      <c r="AZ26" s="113"/>
      <c r="BA26" s="113"/>
      <c r="BB26" s="113"/>
      <c r="BC26" s="113"/>
      <c r="BD26" s="113"/>
      <c r="BE26" s="113"/>
      <c r="BF26" s="113"/>
    </row>
    <row r="27" spans="1:59" x14ac:dyDescent="0.2">
      <c r="A27" s="114"/>
      <c r="B27" s="128" t="s">
        <v>52</v>
      </c>
      <c r="C27" s="126"/>
      <c r="D27" s="127" t="s">
        <v>53</v>
      </c>
      <c r="E27" s="124"/>
      <c r="F27" s="124"/>
      <c r="G27" s="124"/>
      <c r="H27" s="124"/>
      <c r="I27" s="124"/>
      <c r="J27" s="124"/>
      <c r="K27" s="124"/>
      <c r="L27" s="124"/>
      <c r="M27" s="124"/>
      <c r="N27" s="124"/>
      <c r="O27" s="124"/>
      <c r="P27" s="124"/>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c r="AU27" s="113"/>
      <c r="AV27" s="113"/>
      <c r="AW27" s="113"/>
      <c r="AX27" s="113"/>
      <c r="AY27" s="113"/>
      <c r="AZ27" s="113"/>
      <c r="BA27" s="113"/>
      <c r="BB27" s="113"/>
      <c r="BC27" s="113"/>
      <c r="BD27" s="113"/>
      <c r="BE27" s="113"/>
      <c r="BF27" s="113"/>
    </row>
    <row r="28" spans="1:59" x14ac:dyDescent="0.2">
      <c r="A28" s="114"/>
      <c r="B28" s="128" t="s">
        <v>54</v>
      </c>
      <c r="C28" s="126"/>
      <c r="D28" s="127" t="s">
        <v>55</v>
      </c>
      <c r="E28" s="124"/>
      <c r="F28" s="124"/>
      <c r="G28" s="124"/>
      <c r="H28" s="124"/>
      <c r="I28" s="124"/>
      <c r="J28" s="124"/>
      <c r="K28" s="124"/>
      <c r="L28" s="124"/>
      <c r="M28" s="124"/>
      <c r="N28" s="124"/>
      <c r="O28" s="124"/>
      <c r="P28" s="124"/>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c r="AU28" s="113"/>
      <c r="AV28" s="113"/>
      <c r="AW28" s="113"/>
      <c r="AX28" s="113"/>
      <c r="AY28" s="113"/>
      <c r="AZ28" s="113"/>
      <c r="BA28" s="113"/>
      <c r="BB28" s="113"/>
      <c r="BC28" s="113"/>
      <c r="BD28" s="113"/>
      <c r="BE28" s="113"/>
      <c r="BF28" s="113"/>
    </row>
    <row r="29" spans="1:59" ht="12.75" customHeight="1" x14ac:dyDescent="0.2">
      <c r="A29" s="114"/>
      <c r="B29" s="130" t="s">
        <v>56</v>
      </c>
      <c r="C29" s="131" t="s">
        <v>57</v>
      </c>
      <c r="D29" s="124" t="s">
        <v>58</v>
      </c>
      <c r="E29" s="124"/>
      <c r="F29" s="124"/>
      <c r="G29" s="124"/>
      <c r="H29" s="124"/>
      <c r="I29" s="124"/>
      <c r="J29" s="124"/>
      <c r="K29" s="124"/>
      <c r="L29" s="124"/>
      <c r="M29" s="124"/>
      <c r="N29" s="124"/>
      <c r="O29" s="124"/>
      <c r="P29" s="124"/>
      <c r="Q29" s="124"/>
      <c r="R29" s="124"/>
      <c r="S29" s="124"/>
      <c r="T29" s="124"/>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c r="AU29" s="113"/>
      <c r="AV29" s="113"/>
      <c r="AW29" s="113"/>
      <c r="AX29" s="113"/>
      <c r="AY29" s="113"/>
      <c r="AZ29" s="113"/>
      <c r="BA29" s="113"/>
      <c r="BB29" s="113"/>
      <c r="BC29" s="113"/>
      <c r="BD29" s="113"/>
      <c r="BE29" s="113"/>
      <c r="BF29" s="113"/>
      <c r="BG29" s="113"/>
    </row>
    <row r="30" spans="1:59" x14ac:dyDescent="0.2">
      <c r="A30" s="114"/>
      <c r="B30" s="132" t="s">
        <v>59</v>
      </c>
      <c r="C30" s="133" t="s">
        <v>15</v>
      </c>
      <c r="D30" s="124" t="s">
        <v>60</v>
      </c>
      <c r="E30" s="124"/>
      <c r="F30" s="124"/>
      <c r="G30" s="124"/>
      <c r="H30" s="124"/>
      <c r="I30" s="124"/>
      <c r="J30" s="124"/>
      <c r="K30" s="124"/>
      <c r="L30" s="124"/>
      <c r="M30" s="124"/>
      <c r="N30" s="124"/>
      <c r="O30" s="124"/>
      <c r="P30" s="124"/>
      <c r="Q30" s="124"/>
      <c r="R30" s="124"/>
      <c r="S30" s="124"/>
      <c r="T30" s="124"/>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c r="AU30" s="113"/>
      <c r="AV30" s="113"/>
      <c r="AW30" s="113"/>
      <c r="AX30" s="113"/>
      <c r="AY30" s="113"/>
      <c r="AZ30" s="113"/>
      <c r="BA30" s="113"/>
      <c r="BB30" s="113"/>
      <c r="BC30" s="113"/>
      <c r="BD30" s="113"/>
      <c r="BE30" s="113"/>
      <c r="BF30" s="113"/>
      <c r="BG30" s="113"/>
    </row>
    <row r="31" spans="1:59" x14ac:dyDescent="0.2">
      <c r="A31" s="114"/>
      <c r="B31" s="132" t="s">
        <v>61</v>
      </c>
      <c r="C31" s="133" t="s">
        <v>15</v>
      </c>
      <c r="D31" s="124" t="s">
        <v>62</v>
      </c>
      <c r="E31" s="124"/>
      <c r="F31" s="124"/>
      <c r="G31" s="124"/>
      <c r="H31" s="124"/>
      <c r="I31" s="124"/>
      <c r="J31" s="124"/>
      <c r="K31" s="124"/>
      <c r="L31" s="124"/>
      <c r="M31" s="124"/>
      <c r="N31" s="124"/>
      <c r="O31" s="124"/>
      <c r="P31" s="124"/>
      <c r="Q31" s="124"/>
      <c r="R31" s="124"/>
      <c r="S31" s="124"/>
      <c r="T31" s="124"/>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c r="AU31" s="113"/>
      <c r="AV31" s="113"/>
      <c r="AW31" s="113"/>
      <c r="AX31" s="113"/>
      <c r="AY31" s="113"/>
      <c r="AZ31" s="113"/>
      <c r="BA31" s="113"/>
      <c r="BB31" s="113"/>
      <c r="BC31" s="113"/>
      <c r="BD31" s="113"/>
      <c r="BE31" s="113"/>
      <c r="BF31" s="113"/>
      <c r="BG31" s="113"/>
    </row>
    <row r="32" spans="1:59" x14ac:dyDescent="0.2">
      <c r="A32" s="114"/>
      <c r="B32" s="132" t="s">
        <v>63</v>
      </c>
      <c r="C32" s="133" t="s">
        <v>15</v>
      </c>
      <c r="D32" s="124" t="s">
        <v>64</v>
      </c>
      <c r="E32" s="124"/>
      <c r="F32" s="124"/>
      <c r="G32" s="124"/>
      <c r="H32" s="124"/>
      <c r="I32" s="124"/>
      <c r="J32" s="124"/>
      <c r="K32" s="124"/>
      <c r="L32" s="124"/>
      <c r="M32" s="124"/>
      <c r="N32" s="124"/>
      <c r="O32" s="124"/>
      <c r="P32" s="124"/>
      <c r="Q32" s="124"/>
      <c r="R32" s="124"/>
      <c r="S32" s="124"/>
      <c r="T32" s="124"/>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c r="AU32" s="113"/>
      <c r="AV32" s="113"/>
      <c r="AW32" s="113"/>
      <c r="AX32" s="113"/>
      <c r="AY32" s="113"/>
      <c r="AZ32" s="113"/>
      <c r="BA32" s="113"/>
      <c r="BB32" s="113"/>
      <c r="BC32" s="113"/>
      <c r="BD32" s="113"/>
      <c r="BE32" s="113"/>
      <c r="BF32" s="113"/>
      <c r="BG32" s="113"/>
    </row>
    <row r="33" spans="1:59" x14ac:dyDescent="0.2">
      <c r="A33" s="114"/>
      <c r="B33" s="132" t="s">
        <v>65</v>
      </c>
      <c r="C33" s="133" t="s">
        <v>15</v>
      </c>
      <c r="D33" s="124" t="s">
        <v>66</v>
      </c>
      <c r="E33" s="124"/>
      <c r="F33" s="124"/>
      <c r="G33" s="124"/>
      <c r="H33" s="124"/>
      <c r="I33" s="124"/>
      <c r="J33" s="124"/>
      <c r="K33" s="124"/>
      <c r="L33" s="124"/>
      <c r="M33" s="124"/>
      <c r="N33" s="124"/>
      <c r="O33" s="124"/>
      <c r="P33" s="124"/>
      <c r="Q33" s="124"/>
      <c r="R33" s="124"/>
      <c r="S33" s="124"/>
      <c r="T33" s="124"/>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c r="AU33" s="113"/>
      <c r="AV33" s="113"/>
      <c r="AW33" s="113"/>
      <c r="AX33" s="113"/>
      <c r="AY33" s="113"/>
      <c r="AZ33" s="113"/>
      <c r="BA33" s="113"/>
      <c r="BB33" s="113"/>
      <c r="BC33" s="113"/>
      <c r="BD33" s="113"/>
      <c r="BE33" s="113"/>
      <c r="BF33" s="113"/>
      <c r="BG33" s="113"/>
    </row>
    <row r="34" spans="1:59" x14ac:dyDescent="0.2">
      <c r="A34" s="114"/>
      <c r="B34" s="132" t="s">
        <v>67</v>
      </c>
      <c r="C34" s="133" t="s">
        <v>15</v>
      </c>
      <c r="D34" s="124" t="s">
        <v>68</v>
      </c>
      <c r="E34" s="124"/>
      <c r="F34" s="124"/>
      <c r="G34" s="124"/>
      <c r="H34" s="124"/>
      <c r="I34" s="124"/>
      <c r="J34" s="124"/>
      <c r="K34" s="124"/>
      <c r="L34" s="124"/>
      <c r="M34" s="124"/>
      <c r="N34" s="124"/>
      <c r="O34" s="124"/>
      <c r="P34" s="124"/>
      <c r="Q34" s="124"/>
      <c r="R34" s="124"/>
      <c r="S34" s="124"/>
      <c r="T34" s="124"/>
      <c r="U34" s="113"/>
      <c r="V34" s="113"/>
      <c r="W34" s="113"/>
      <c r="X34" s="113"/>
      <c r="Y34" s="113"/>
      <c r="Z34" s="113"/>
      <c r="AA34" s="113"/>
      <c r="AB34" s="113"/>
      <c r="AC34" s="113"/>
      <c r="AD34" s="113"/>
      <c r="AE34" s="113"/>
      <c r="AF34" s="113"/>
      <c r="AG34" s="113"/>
      <c r="AH34" s="113"/>
      <c r="AI34" s="113"/>
      <c r="AJ34" s="113"/>
      <c r="AK34" s="113"/>
      <c r="AL34" s="113"/>
      <c r="AM34" s="113"/>
      <c r="AN34" s="113"/>
      <c r="AO34" s="113"/>
      <c r="AP34" s="113"/>
      <c r="AQ34" s="113"/>
      <c r="AR34" s="113"/>
      <c r="AS34" s="113"/>
      <c r="AT34" s="113"/>
      <c r="AU34" s="113"/>
      <c r="AV34" s="113"/>
      <c r="AW34" s="113"/>
      <c r="AX34" s="113"/>
      <c r="AY34" s="113"/>
      <c r="AZ34" s="113"/>
      <c r="BA34" s="113"/>
      <c r="BB34" s="113"/>
      <c r="BC34" s="113"/>
      <c r="BD34" s="113"/>
      <c r="BE34" s="113"/>
      <c r="BF34" s="113"/>
      <c r="BG34" s="113"/>
    </row>
    <row r="35" spans="1:59" x14ac:dyDescent="0.2">
      <c r="A35" s="114"/>
      <c r="B35" s="122" t="s">
        <v>69</v>
      </c>
      <c r="C35" s="126"/>
      <c r="D35" s="104" t="s">
        <v>70</v>
      </c>
      <c r="E35" s="124"/>
      <c r="F35" s="124"/>
      <c r="G35" s="124"/>
      <c r="H35" s="124"/>
      <c r="I35" s="124"/>
      <c r="J35" s="124"/>
      <c r="K35" s="124"/>
      <c r="L35" s="124"/>
      <c r="M35" s="124"/>
      <c r="N35" s="124"/>
      <c r="O35" s="124"/>
      <c r="P35" s="124"/>
      <c r="Q35" s="113"/>
      <c r="R35" s="113"/>
      <c r="S35" s="113"/>
      <c r="T35" s="113"/>
      <c r="U35" s="113"/>
      <c r="V35" s="113"/>
      <c r="W35" s="113"/>
      <c r="X35" s="113"/>
      <c r="Y35" s="113"/>
      <c r="Z35" s="113"/>
      <c r="AA35" s="113"/>
      <c r="AB35" s="113"/>
      <c r="AC35" s="113"/>
      <c r="AD35" s="113"/>
      <c r="AE35" s="113"/>
      <c r="AF35" s="113"/>
      <c r="AG35" s="113"/>
      <c r="AH35" s="113"/>
      <c r="AI35" s="113"/>
      <c r="AJ35" s="113"/>
      <c r="AK35" s="113"/>
      <c r="AL35" s="113"/>
      <c r="AM35" s="113"/>
      <c r="AN35" s="113"/>
      <c r="AO35" s="113"/>
      <c r="AP35" s="113"/>
      <c r="AQ35" s="113"/>
      <c r="AR35" s="113"/>
      <c r="AS35" s="113"/>
      <c r="AT35" s="113"/>
      <c r="AU35" s="113"/>
      <c r="AV35" s="113"/>
      <c r="AW35" s="113"/>
      <c r="AX35" s="113"/>
      <c r="AY35" s="113"/>
      <c r="AZ35" s="113"/>
      <c r="BA35" s="113"/>
      <c r="BB35" s="113"/>
      <c r="BC35" s="113"/>
      <c r="BD35" s="113"/>
      <c r="BE35" s="113"/>
      <c r="BF35" s="113"/>
    </row>
    <row r="36" spans="1:59" x14ac:dyDescent="0.2">
      <c r="A36" s="114"/>
      <c r="B36" s="122" t="s">
        <v>71</v>
      </c>
      <c r="C36" s="123" t="s">
        <v>15</v>
      </c>
      <c r="D36" s="124" t="s">
        <v>72</v>
      </c>
      <c r="E36" s="124"/>
      <c r="F36" s="124"/>
      <c r="G36" s="124"/>
      <c r="H36" s="124"/>
      <c r="I36" s="124"/>
      <c r="J36" s="124"/>
      <c r="K36" s="124"/>
      <c r="L36" s="124"/>
      <c r="M36" s="124"/>
      <c r="N36" s="124"/>
      <c r="O36" s="124"/>
      <c r="P36" s="124"/>
      <c r="Q36" s="113"/>
      <c r="R36" s="113"/>
      <c r="S36" s="113"/>
      <c r="T36" s="113"/>
      <c r="U36" s="113"/>
      <c r="V36" s="113"/>
      <c r="W36" s="113"/>
      <c r="X36" s="113"/>
      <c r="Y36" s="113"/>
      <c r="Z36" s="113"/>
      <c r="AA36" s="113"/>
      <c r="AB36" s="113"/>
      <c r="AC36" s="113"/>
      <c r="AD36" s="113"/>
      <c r="AE36" s="113"/>
      <c r="AF36" s="113"/>
      <c r="AG36" s="113"/>
      <c r="AH36" s="113"/>
      <c r="AI36" s="113"/>
      <c r="AJ36" s="113"/>
      <c r="AK36" s="113"/>
      <c r="AL36" s="113"/>
      <c r="AM36" s="113"/>
      <c r="AN36" s="113"/>
      <c r="AO36" s="113"/>
      <c r="AP36" s="113"/>
      <c r="AQ36" s="113"/>
      <c r="AR36" s="113"/>
      <c r="AS36" s="113"/>
      <c r="AT36" s="113"/>
      <c r="AU36" s="113"/>
      <c r="AV36" s="113"/>
      <c r="AW36" s="113"/>
      <c r="AX36" s="113"/>
      <c r="AY36" s="113"/>
      <c r="AZ36" s="113"/>
      <c r="BA36" s="113"/>
      <c r="BB36" s="113"/>
      <c r="BC36" s="113"/>
      <c r="BD36" s="113"/>
      <c r="BE36" s="113"/>
      <c r="BF36" s="113"/>
    </row>
    <row r="37" spans="1:59" x14ac:dyDescent="0.2">
      <c r="A37" s="114"/>
      <c r="B37" s="122" t="s">
        <v>73</v>
      </c>
      <c r="C37" s="123" t="s">
        <v>15</v>
      </c>
      <c r="D37" s="124" t="s">
        <v>74</v>
      </c>
      <c r="E37" s="124"/>
      <c r="F37" s="124"/>
      <c r="G37" s="124"/>
      <c r="H37" s="124"/>
      <c r="I37" s="124"/>
      <c r="J37" s="124"/>
      <c r="K37" s="124"/>
      <c r="L37" s="124"/>
      <c r="M37" s="124"/>
      <c r="N37" s="124"/>
      <c r="O37" s="124"/>
      <c r="P37" s="124"/>
      <c r="Q37" s="113"/>
      <c r="R37" s="113"/>
      <c r="S37" s="113"/>
      <c r="T37" s="113"/>
      <c r="U37" s="113"/>
      <c r="V37" s="113"/>
      <c r="W37" s="113"/>
      <c r="X37" s="113"/>
      <c r="Y37" s="113"/>
      <c r="Z37" s="113"/>
      <c r="AA37" s="113"/>
      <c r="AB37" s="113"/>
      <c r="AC37" s="113"/>
      <c r="AD37" s="113"/>
      <c r="AE37" s="113"/>
      <c r="AF37" s="113"/>
      <c r="AG37" s="113"/>
      <c r="AH37" s="113"/>
      <c r="AI37" s="113"/>
      <c r="AJ37" s="113"/>
      <c r="AK37" s="113"/>
      <c r="AL37" s="113"/>
      <c r="AM37" s="113"/>
      <c r="AN37" s="113"/>
      <c r="AO37" s="113"/>
      <c r="AP37" s="113"/>
      <c r="AQ37" s="113"/>
      <c r="AR37" s="113"/>
      <c r="AS37" s="113"/>
      <c r="AT37" s="113"/>
      <c r="AU37" s="113"/>
      <c r="AV37" s="113"/>
      <c r="AW37" s="113"/>
      <c r="AX37" s="113"/>
      <c r="AY37" s="113"/>
      <c r="AZ37" s="113"/>
      <c r="BA37" s="113"/>
      <c r="BB37" s="113"/>
      <c r="BC37" s="113"/>
      <c r="BD37" s="113"/>
      <c r="BE37" s="113"/>
      <c r="BF37" s="113"/>
    </row>
    <row r="38" spans="1:59" x14ac:dyDescent="0.2">
      <c r="A38" s="114"/>
      <c r="B38" s="122" t="s">
        <v>75</v>
      </c>
      <c r="C38" s="123" t="s">
        <v>15</v>
      </c>
      <c r="D38" s="125" t="s">
        <v>76</v>
      </c>
      <c r="E38" s="124"/>
      <c r="F38" s="124"/>
      <c r="G38" s="124"/>
      <c r="H38" s="124"/>
      <c r="I38" s="124"/>
      <c r="J38" s="124"/>
      <c r="K38" s="124"/>
      <c r="L38" s="124"/>
      <c r="M38" s="124"/>
      <c r="N38" s="124"/>
      <c r="O38" s="124"/>
      <c r="P38" s="124"/>
      <c r="Q38" s="113"/>
      <c r="R38" s="113"/>
      <c r="S38" s="113"/>
      <c r="T38" s="113"/>
      <c r="U38" s="113"/>
      <c r="V38" s="113"/>
      <c r="W38" s="113"/>
      <c r="X38" s="113"/>
      <c r="Y38" s="113"/>
      <c r="Z38" s="113"/>
      <c r="AA38" s="113"/>
      <c r="AB38" s="113"/>
      <c r="AC38" s="113"/>
      <c r="AD38" s="113"/>
      <c r="AE38" s="113"/>
      <c r="AF38" s="113"/>
      <c r="AG38" s="113"/>
      <c r="AH38" s="113"/>
      <c r="AI38" s="113"/>
      <c r="AJ38" s="113"/>
      <c r="AK38" s="113"/>
      <c r="AL38" s="113"/>
      <c r="AM38" s="113"/>
      <c r="AN38" s="113"/>
      <c r="AO38" s="113"/>
      <c r="AP38" s="113"/>
      <c r="AQ38" s="113"/>
      <c r="AR38" s="113"/>
      <c r="AS38" s="113"/>
      <c r="AT38" s="113"/>
      <c r="AU38" s="113"/>
      <c r="AV38" s="113"/>
      <c r="AW38" s="113"/>
      <c r="AX38" s="113"/>
      <c r="AY38" s="113"/>
      <c r="AZ38" s="113"/>
      <c r="BA38" s="113"/>
      <c r="BB38" s="113"/>
      <c r="BC38" s="113"/>
      <c r="BD38" s="113"/>
      <c r="BE38" s="113"/>
      <c r="BF38" s="113"/>
    </row>
    <row r="39" spans="1:59" x14ac:dyDescent="0.2">
      <c r="A39" s="114"/>
      <c r="B39" s="134" t="s">
        <v>77</v>
      </c>
      <c r="C39" s="135" t="s">
        <v>15</v>
      </c>
      <c r="D39" s="136" t="s">
        <v>78</v>
      </c>
      <c r="E39" s="124"/>
      <c r="F39" s="127"/>
      <c r="G39" s="127"/>
      <c r="H39" s="127"/>
      <c r="I39" s="127"/>
      <c r="J39" s="127"/>
      <c r="K39" s="124"/>
      <c r="L39" s="124"/>
      <c r="M39" s="124"/>
      <c r="N39" s="124"/>
      <c r="O39" s="124"/>
      <c r="P39" s="124"/>
      <c r="Q39" s="113"/>
      <c r="R39" s="113"/>
      <c r="S39" s="113"/>
      <c r="T39" s="113"/>
      <c r="U39" s="113"/>
      <c r="V39" s="113"/>
      <c r="W39" s="113"/>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13"/>
      <c r="AY39" s="113"/>
      <c r="AZ39" s="113"/>
      <c r="BA39" s="113"/>
      <c r="BB39" s="113"/>
      <c r="BC39" s="113"/>
      <c r="BD39" s="113"/>
      <c r="BE39" s="113"/>
      <c r="BF39" s="113"/>
    </row>
    <row r="40" spans="1:59" x14ac:dyDescent="0.2">
      <c r="A40" s="114"/>
      <c r="B40" s="122" t="s">
        <v>79</v>
      </c>
      <c r="C40" s="123" t="s">
        <v>15</v>
      </c>
      <c r="D40" s="124" t="s">
        <v>80</v>
      </c>
      <c r="E40" s="124"/>
      <c r="F40" s="124"/>
      <c r="G40" s="124"/>
      <c r="H40" s="124"/>
      <c r="I40" s="124"/>
      <c r="J40" s="124"/>
      <c r="K40" s="124"/>
      <c r="L40" s="124"/>
      <c r="M40" s="124"/>
      <c r="N40" s="124"/>
      <c r="O40" s="124"/>
      <c r="P40" s="124"/>
      <c r="Q40" s="113"/>
      <c r="R40" s="113"/>
      <c r="S40" s="113"/>
      <c r="T40" s="113"/>
      <c r="U40" s="113"/>
      <c r="V40" s="113"/>
      <c r="W40" s="113"/>
      <c r="X40" s="113"/>
      <c r="Y40" s="113"/>
      <c r="Z40" s="113"/>
      <c r="AA40" s="113"/>
      <c r="AB40" s="113"/>
      <c r="AC40" s="113"/>
      <c r="AD40" s="113"/>
      <c r="AE40" s="113"/>
      <c r="AF40" s="113"/>
      <c r="AG40" s="113"/>
      <c r="AH40" s="113"/>
      <c r="AI40" s="113"/>
      <c r="AJ40" s="113"/>
      <c r="AK40" s="113"/>
      <c r="AL40" s="113"/>
      <c r="AM40" s="113"/>
      <c r="AN40" s="113"/>
      <c r="AO40" s="113"/>
      <c r="AP40" s="113"/>
      <c r="AQ40" s="113"/>
      <c r="AR40" s="113"/>
      <c r="AS40" s="113"/>
      <c r="AT40" s="113"/>
      <c r="AU40" s="113"/>
      <c r="AV40" s="113"/>
      <c r="AW40" s="113"/>
      <c r="AX40" s="113"/>
      <c r="AY40" s="113"/>
      <c r="AZ40" s="113"/>
      <c r="BA40" s="113"/>
      <c r="BB40" s="113"/>
      <c r="BC40" s="113"/>
      <c r="BD40" s="113"/>
      <c r="BE40" s="113"/>
      <c r="BF40" s="113"/>
    </row>
    <row r="41" spans="1:59" x14ac:dyDescent="0.2">
      <c r="A41" s="114"/>
      <c r="B41" s="122" t="s">
        <v>81</v>
      </c>
      <c r="C41" s="123" t="s">
        <v>15</v>
      </c>
      <c r="D41" s="124" t="s">
        <v>82</v>
      </c>
      <c r="E41" s="124"/>
      <c r="F41" s="124"/>
      <c r="G41" s="124"/>
      <c r="H41" s="124"/>
      <c r="I41" s="124"/>
      <c r="J41" s="124"/>
      <c r="K41" s="124"/>
      <c r="L41" s="124"/>
      <c r="M41" s="124"/>
      <c r="N41" s="124"/>
      <c r="O41" s="124"/>
      <c r="P41" s="124"/>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AW41" s="113"/>
      <c r="AX41" s="113"/>
      <c r="AY41" s="113"/>
      <c r="AZ41" s="113"/>
      <c r="BA41" s="113"/>
      <c r="BB41" s="113"/>
      <c r="BC41" s="113"/>
      <c r="BD41" s="113"/>
      <c r="BE41" s="113"/>
      <c r="BF41" s="113"/>
    </row>
    <row r="42" spans="1:59" x14ac:dyDescent="0.2">
      <c r="A42" s="114"/>
      <c r="B42" s="122" t="s">
        <v>83</v>
      </c>
      <c r="C42" s="123" t="s">
        <v>15</v>
      </c>
      <c r="D42" s="124" t="s">
        <v>80</v>
      </c>
      <c r="E42" s="124"/>
      <c r="F42" s="124"/>
      <c r="G42" s="124"/>
      <c r="H42" s="124"/>
      <c r="I42" s="124"/>
      <c r="J42" s="124"/>
      <c r="K42" s="124"/>
      <c r="L42" s="124"/>
      <c r="M42" s="124"/>
      <c r="N42" s="124"/>
      <c r="O42" s="124"/>
      <c r="P42" s="124"/>
      <c r="Q42" s="113"/>
      <c r="R42" s="113"/>
      <c r="S42" s="113"/>
      <c r="T42" s="113"/>
      <c r="U42" s="113"/>
      <c r="V42" s="113"/>
      <c r="W42" s="113"/>
      <c r="X42" s="113"/>
      <c r="Y42" s="113"/>
      <c r="Z42" s="113"/>
      <c r="AA42" s="113"/>
      <c r="AB42" s="113"/>
      <c r="AC42" s="113"/>
      <c r="AD42" s="113"/>
      <c r="AE42" s="113"/>
      <c r="AF42" s="113"/>
      <c r="AG42" s="113"/>
      <c r="AH42" s="113"/>
      <c r="AI42" s="113"/>
      <c r="AJ42" s="113"/>
      <c r="AK42" s="113"/>
      <c r="AL42" s="113"/>
      <c r="AM42" s="113"/>
      <c r="AN42" s="113"/>
      <c r="AO42" s="113"/>
      <c r="AP42" s="113"/>
      <c r="AQ42" s="113"/>
      <c r="AR42" s="113"/>
      <c r="AS42" s="113"/>
      <c r="AT42" s="113"/>
      <c r="AU42" s="113"/>
      <c r="AV42" s="113"/>
      <c r="AW42" s="113"/>
      <c r="AX42" s="113"/>
      <c r="AY42" s="113"/>
      <c r="AZ42" s="113"/>
      <c r="BA42" s="113"/>
      <c r="BB42" s="113"/>
      <c r="BC42" s="113"/>
      <c r="BD42" s="113"/>
      <c r="BE42" s="113"/>
      <c r="BF42" s="113"/>
    </row>
    <row r="43" spans="1:59" x14ac:dyDescent="0.2">
      <c r="A43" s="114"/>
      <c r="B43" s="122" t="s">
        <v>84</v>
      </c>
      <c r="C43" s="123" t="s">
        <v>15</v>
      </c>
      <c r="D43" s="124" t="s">
        <v>82</v>
      </c>
      <c r="E43" s="124"/>
      <c r="F43" s="124"/>
      <c r="G43" s="124"/>
      <c r="H43" s="124"/>
      <c r="I43" s="124"/>
      <c r="J43" s="124"/>
      <c r="K43" s="124"/>
      <c r="L43" s="124"/>
      <c r="M43" s="124"/>
      <c r="N43" s="124"/>
      <c r="O43" s="124"/>
      <c r="P43" s="124"/>
      <c r="Q43" s="113"/>
      <c r="R43" s="113"/>
      <c r="S43" s="113"/>
      <c r="T43" s="113"/>
      <c r="U43" s="113"/>
      <c r="V43" s="113"/>
      <c r="W43" s="113"/>
      <c r="X43" s="113"/>
      <c r="Y43" s="113"/>
      <c r="Z43" s="113"/>
      <c r="AA43" s="113"/>
      <c r="AB43" s="113"/>
      <c r="AC43" s="113"/>
      <c r="AD43" s="113"/>
      <c r="AE43" s="113"/>
      <c r="AF43" s="113"/>
      <c r="AG43" s="113"/>
      <c r="AH43" s="113"/>
      <c r="AI43" s="113"/>
      <c r="AJ43" s="113"/>
      <c r="AK43" s="113"/>
      <c r="AL43" s="113"/>
      <c r="AM43" s="113"/>
      <c r="AN43" s="113"/>
      <c r="AO43" s="113"/>
      <c r="AP43" s="113"/>
      <c r="AQ43" s="113"/>
      <c r="AR43" s="113"/>
      <c r="AS43" s="113"/>
      <c r="AT43" s="113"/>
      <c r="AU43" s="113"/>
      <c r="AV43" s="113"/>
      <c r="AW43" s="113"/>
      <c r="AX43" s="113"/>
      <c r="AY43" s="113"/>
      <c r="AZ43" s="113"/>
      <c r="BA43" s="113"/>
      <c r="BB43" s="113"/>
      <c r="BC43" s="113"/>
      <c r="BD43" s="113"/>
      <c r="BE43" s="113"/>
      <c r="BF43" s="113"/>
    </row>
    <row r="44" spans="1:59" x14ac:dyDescent="0.2">
      <c r="A44" s="114"/>
      <c r="B44" s="128" t="s">
        <v>85</v>
      </c>
      <c r="C44" s="123" t="s">
        <v>15</v>
      </c>
      <c r="D44" s="137" t="s">
        <v>86</v>
      </c>
      <c r="E44" s="124"/>
      <c r="F44" s="124"/>
      <c r="G44" s="124"/>
      <c r="H44" s="124"/>
      <c r="I44" s="124"/>
      <c r="J44" s="124"/>
      <c r="K44" s="124"/>
      <c r="L44" s="124"/>
      <c r="M44" s="124"/>
      <c r="N44" s="124"/>
      <c r="O44" s="124"/>
      <c r="P44" s="124"/>
      <c r="Q44" s="113"/>
      <c r="R44" s="113"/>
      <c r="S44" s="113"/>
      <c r="T44" s="113"/>
      <c r="U44" s="113"/>
      <c r="V44" s="113"/>
      <c r="W44" s="113"/>
      <c r="X44" s="113"/>
      <c r="Y44" s="113"/>
      <c r="Z44" s="113"/>
      <c r="AA44" s="113"/>
      <c r="AB44" s="113"/>
      <c r="AC44" s="113"/>
      <c r="AD44" s="113"/>
      <c r="AE44" s="113"/>
      <c r="AF44" s="113"/>
      <c r="AG44" s="113"/>
      <c r="AH44" s="113"/>
      <c r="AI44" s="113"/>
      <c r="AJ44" s="113"/>
      <c r="AK44" s="113"/>
      <c r="AL44" s="113"/>
      <c r="AM44" s="113"/>
      <c r="AN44" s="113"/>
      <c r="AO44" s="113"/>
      <c r="AP44" s="113"/>
      <c r="AQ44" s="113"/>
      <c r="AR44" s="113"/>
      <c r="AS44" s="113"/>
      <c r="AT44" s="113"/>
      <c r="AU44" s="113"/>
      <c r="AV44" s="113"/>
      <c r="AW44" s="113"/>
      <c r="AX44" s="113"/>
      <c r="AY44" s="113"/>
      <c r="AZ44" s="113"/>
      <c r="BA44" s="113"/>
      <c r="BB44" s="113"/>
      <c r="BC44" s="113"/>
      <c r="BD44" s="113"/>
      <c r="BE44" s="113"/>
      <c r="BF44" s="113"/>
    </row>
    <row r="45" spans="1:59" x14ac:dyDescent="0.2">
      <c r="A45" s="114"/>
      <c r="B45" s="128" t="s">
        <v>87</v>
      </c>
      <c r="C45" s="123" t="s">
        <v>15</v>
      </c>
      <c r="D45" s="137" t="s">
        <v>88</v>
      </c>
      <c r="E45" s="124"/>
      <c r="F45" s="124"/>
      <c r="G45" s="124"/>
      <c r="H45" s="124"/>
      <c r="I45" s="124"/>
      <c r="J45" s="124"/>
      <c r="K45" s="124"/>
      <c r="L45" s="124"/>
      <c r="M45" s="124"/>
      <c r="N45" s="124"/>
      <c r="O45" s="124"/>
      <c r="P45" s="124"/>
      <c r="Q45" s="113"/>
      <c r="R45" s="113"/>
      <c r="S45" s="113"/>
      <c r="T45" s="113"/>
      <c r="U45" s="113"/>
      <c r="V45" s="113"/>
      <c r="W45" s="113"/>
      <c r="X45" s="113"/>
      <c r="Y45" s="113"/>
      <c r="Z45" s="113"/>
      <c r="AA45" s="113"/>
      <c r="AB45" s="113"/>
      <c r="AC45" s="113"/>
      <c r="AD45" s="113"/>
      <c r="AE45" s="113"/>
      <c r="AF45" s="113"/>
      <c r="AG45" s="113"/>
      <c r="AH45" s="113"/>
      <c r="AI45" s="113"/>
      <c r="AJ45" s="113"/>
      <c r="AK45" s="113"/>
      <c r="AL45" s="113"/>
      <c r="AM45" s="113"/>
      <c r="AN45" s="113"/>
      <c r="AO45" s="113"/>
      <c r="AP45" s="113"/>
      <c r="AQ45" s="113"/>
      <c r="AR45" s="113"/>
      <c r="AS45" s="113"/>
      <c r="AT45" s="113"/>
      <c r="AU45" s="113"/>
      <c r="AV45" s="113"/>
      <c r="AW45" s="113"/>
      <c r="AX45" s="113"/>
      <c r="AY45" s="113"/>
      <c r="AZ45" s="113"/>
      <c r="BA45" s="113"/>
      <c r="BB45" s="113"/>
      <c r="BC45" s="113"/>
      <c r="BD45" s="113"/>
      <c r="BE45" s="113"/>
      <c r="BF45" s="113"/>
    </row>
    <row r="46" spans="1:59" x14ac:dyDescent="0.2">
      <c r="A46" s="114"/>
      <c r="B46" s="113"/>
      <c r="C46" s="138"/>
      <c r="D46" s="138"/>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L46" s="113"/>
      <c r="AM46" s="113"/>
      <c r="AN46" s="113"/>
      <c r="AO46" s="113"/>
      <c r="AP46" s="113"/>
      <c r="AQ46" s="113"/>
      <c r="AR46" s="113"/>
      <c r="AS46" s="113"/>
      <c r="AT46" s="113"/>
      <c r="AU46" s="113"/>
      <c r="AV46" s="113"/>
      <c r="AW46" s="113"/>
      <c r="AX46" s="113"/>
      <c r="AY46" s="113"/>
      <c r="AZ46" s="113"/>
      <c r="BA46" s="113"/>
      <c r="BB46" s="113"/>
      <c r="BC46" s="113"/>
      <c r="BD46" s="113"/>
      <c r="BE46" s="113"/>
      <c r="BF46" s="113"/>
    </row>
    <row r="47" spans="1:59" x14ac:dyDescent="0.2">
      <c r="A47" s="114"/>
      <c r="B47" s="113" t="s">
        <v>89</v>
      </c>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c r="AM47" s="113"/>
      <c r="AN47" s="113"/>
      <c r="AO47" s="113"/>
      <c r="AP47" s="113"/>
      <c r="AQ47" s="113"/>
      <c r="AR47" s="113"/>
      <c r="AS47" s="113"/>
      <c r="AT47" s="113"/>
      <c r="AU47" s="113"/>
      <c r="AV47" s="113"/>
      <c r="AW47" s="113"/>
      <c r="AX47" s="113"/>
      <c r="AY47" s="113"/>
      <c r="AZ47" s="113"/>
      <c r="BA47" s="113"/>
      <c r="BB47" s="113"/>
      <c r="BC47" s="113"/>
      <c r="BD47" s="113"/>
      <c r="BE47" s="113"/>
      <c r="BF47" s="113"/>
    </row>
    <row r="48" spans="1:59" x14ac:dyDescent="0.2">
      <c r="A48" s="114"/>
      <c r="B48" s="114"/>
      <c r="C48" s="114"/>
      <c r="D48" s="114"/>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113"/>
      <c r="AD48" s="113"/>
      <c r="AE48" s="113"/>
      <c r="AF48" s="113"/>
      <c r="AG48" s="113"/>
      <c r="AH48" s="113"/>
      <c r="AI48" s="113"/>
      <c r="AJ48" s="113"/>
      <c r="AK48" s="113"/>
      <c r="AL48" s="113"/>
      <c r="AM48" s="113"/>
      <c r="AN48" s="113"/>
      <c r="AO48" s="113"/>
      <c r="AP48" s="113"/>
      <c r="AQ48" s="113"/>
      <c r="AR48" s="113"/>
      <c r="AS48" s="113"/>
      <c r="AT48" s="113"/>
      <c r="AU48" s="113"/>
      <c r="AV48" s="113"/>
      <c r="AW48" s="113"/>
      <c r="AX48" s="113"/>
      <c r="AY48" s="113"/>
      <c r="AZ48" s="113"/>
      <c r="BA48" s="113"/>
      <c r="BB48" s="113"/>
      <c r="BC48" s="113"/>
      <c r="BD48" s="113"/>
      <c r="BE48" s="113"/>
      <c r="BF48" s="113"/>
    </row>
    <row r="49" spans="1:73" x14ac:dyDescent="0.2">
      <c r="A49" s="116" t="s">
        <v>6</v>
      </c>
      <c r="B49" s="116" t="s">
        <v>8</v>
      </c>
      <c r="C49" s="116" t="s">
        <v>10</v>
      </c>
      <c r="D49" s="116" t="s">
        <v>12</v>
      </c>
      <c r="E49" s="116" t="s">
        <v>14</v>
      </c>
      <c r="F49" s="116" t="s">
        <v>17</v>
      </c>
      <c r="G49" s="116" t="s">
        <v>19</v>
      </c>
      <c r="H49" s="116" t="s">
        <v>21</v>
      </c>
      <c r="I49" s="116" t="s">
        <v>24</v>
      </c>
      <c r="J49" s="116" t="s">
        <v>90</v>
      </c>
      <c r="K49" s="121" t="s">
        <v>29</v>
      </c>
      <c r="L49" s="116" t="s">
        <v>31</v>
      </c>
      <c r="M49" s="116" t="s">
        <v>33</v>
      </c>
      <c r="N49" s="116" t="s">
        <v>35</v>
      </c>
      <c r="O49" s="116" t="s">
        <v>37</v>
      </c>
      <c r="P49" s="116" t="s">
        <v>40</v>
      </c>
      <c r="Q49" s="116" t="s">
        <v>43</v>
      </c>
      <c r="R49" s="116" t="s">
        <v>46</v>
      </c>
      <c r="S49" s="116" t="s">
        <v>48</v>
      </c>
      <c r="T49" s="116" t="s">
        <v>50</v>
      </c>
      <c r="U49" s="139" t="s">
        <v>52</v>
      </c>
      <c r="V49" s="139" t="s">
        <v>54</v>
      </c>
      <c r="W49" s="140" t="s">
        <v>91</v>
      </c>
      <c r="X49" s="141" t="s">
        <v>92</v>
      </c>
      <c r="Y49" s="141" t="s">
        <v>93</v>
      </c>
      <c r="Z49" s="141" t="s">
        <v>94</v>
      </c>
      <c r="AA49" s="141" t="s">
        <v>95</v>
      </c>
      <c r="AB49" s="141" t="s">
        <v>96</v>
      </c>
      <c r="AC49" s="116" t="s">
        <v>69</v>
      </c>
      <c r="AD49" s="116" t="s">
        <v>71</v>
      </c>
      <c r="AE49" s="116" t="s">
        <v>73</v>
      </c>
      <c r="AF49" s="116" t="s">
        <v>75</v>
      </c>
      <c r="AG49" s="116" t="s">
        <v>77</v>
      </c>
      <c r="AH49" s="116" t="s">
        <v>79</v>
      </c>
      <c r="AI49" s="116" t="s">
        <v>81</v>
      </c>
      <c r="AJ49" s="116" t="s">
        <v>83</v>
      </c>
      <c r="AK49" s="116" t="s">
        <v>84</v>
      </c>
      <c r="AL49" s="116" t="s">
        <v>97</v>
      </c>
      <c r="AM49" s="116" t="s">
        <v>98</v>
      </c>
      <c r="AN49" s="116" t="s">
        <v>99</v>
      </c>
      <c r="AO49" s="116" t="s">
        <v>100</v>
      </c>
      <c r="AP49" s="116" t="s">
        <v>101</v>
      </c>
      <c r="AQ49" s="116" t="s">
        <v>102</v>
      </c>
      <c r="AR49" s="116" t="s">
        <v>103</v>
      </c>
      <c r="AS49" s="116" t="s">
        <v>104</v>
      </c>
      <c r="AT49" s="116" t="s">
        <v>105</v>
      </c>
      <c r="AU49" s="116" t="s">
        <v>106</v>
      </c>
      <c r="AV49" s="116" t="s">
        <v>107</v>
      </c>
      <c r="AW49" s="116" t="s">
        <v>108</v>
      </c>
      <c r="AX49" s="116" t="s">
        <v>109</v>
      </c>
      <c r="AY49" s="116" t="s">
        <v>110</v>
      </c>
      <c r="AZ49" s="116" t="s">
        <v>111</v>
      </c>
      <c r="BA49" s="116" t="s">
        <v>112</v>
      </c>
      <c r="BB49" s="116" t="s">
        <v>113</v>
      </c>
      <c r="BC49" s="116" t="s">
        <v>114</v>
      </c>
      <c r="BD49" s="116" t="s">
        <v>115</v>
      </c>
      <c r="BE49" s="116" t="s">
        <v>116</v>
      </c>
      <c r="BF49" s="116" t="s">
        <v>117</v>
      </c>
    </row>
    <row r="50" spans="1:73" x14ac:dyDescent="0.2">
      <c r="A50" s="116"/>
      <c r="B50" s="116"/>
      <c r="C50" s="116"/>
      <c r="D50" s="116"/>
      <c r="E50" s="116" t="s">
        <v>15</v>
      </c>
      <c r="F50" s="116" t="s">
        <v>15</v>
      </c>
      <c r="G50" s="116" t="s">
        <v>15</v>
      </c>
      <c r="H50" s="116" t="s">
        <v>22</v>
      </c>
      <c r="I50" s="116" t="s">
        <v>25</v>
      </c>
      <c r="J50" s="116"/>
      <c r="K50" s="116" t="s">
        <v>15</v>
      </c>
      <c r="L50" s="116" t="s">
        <v>15</v>
      </c>
      <c r="M50" s="116" t="s">
        <v>15</v>
      </c>
      <c r="N50" s="116" t="s">
        <v>15</v>
      </c>
      <c r="O50" s="142" t="s">
        <v>118</v>
      </c>
      <c r="P50" s="142" t="s">
        <v>41</v>
      </c>
      <c r="Q50" s="116"/>
      <c r="R50" s="116"/>
      <c r="S50" s="116" t="s">
        <v>15</v>
      </c>
      <c r="T50" s="116" t="s">
        <v>15</v>
      </c>
      <c r="U50" s="116"/>
      <c r="V50" s="116"/>
      <c r="W50" s="140"/>
      <c r="X50" s="141"/>
      <c r="Y50" s="141"/>
      <c r="Z50" s="141"/>
      <c r="AA50" s="141"/>
      <c r="AB50" s="141"/>
      <c r="AC50" s="116"/>
      <c r="AD50" s="116" t="s">
        <v>15</v>
      </c>
      <c r="AE50" s="116" t="s">
        <v>15</v>
      </c>
      <c r="AF50" s="116" t="s">
        <v>15</v>
      </c>
      <c r="AG50" s="116" t="s">
        <v>15</v>
      </c>
      <c r="AH50" s="116" t="s">
        <v>15</v>
      </c>
      <c r="AI50" s="116" t="s">
        <v>15</v>
      </c>
      <c r="AJ50" s="116" t="s">
        <v>15</v>
      </c>
      <c r="AK50" s="116" t="s">
        <v>15</v>
      </c>
      <c r="AL50" s="116"/>
      <c r="AM50" s="116"/>
      <c r="AN50" s="116"/>
      <c r="AO50" s="116"/>
      <c r="AP50" s="116"/>
      <c r="AQ50" s="116"/>
      <c r="AR50" s="116"/>
      <c r="AS50" s="116"/>
      <c r="AT50" s="116"/>
      <c r="AU50" s="116"/>
      <c r="AV50" s="116"/>
      <c r="AW50" s="116"/>
      <c r="AX50" s="116"/>
      <c r="AY50" s="116"/>
      <c r="AZ50" s="116"/>
      <c r="BA50" s="116"/>
      <c r="BB50" s="116"/>
      <c r="BC50" s="116"/>
      <c r="BD50" s="116"/>
      <c r="BE50" s="116"/>
      <c r="BF50" s="116"/>
    </row>
    <row r="51" spans="1:73" x14ac:dyDescent="0.2">
      <c r="A51" s="115" t="s">
        <v>119</v>
      </c>
      <c r="B51" s="115" t="s">
        <v>120</v>
      </c>
      <c r="Q51" s="115">
        <v>1</v>
      </c>
      <c r="R51" s="115" t="s">
        <v>121</v>
      </c>
      <c r="S51" s="115">
        <v>6.8</v>
      </c>
      <c r="T51" s="115">
        <v>9</v>
      </c>
      <c r="U51" s="115" t="s">
        <v>122</v>
      </c>
      <c r="AC51" s="143">
        <v>12</v>
      </c>
      <c r="AD51" s="144">
        <v>725897.59259626118</v>
      </c>
      <c r="AE51" s="144">
        <v>3845288.169253706</v>
      </c>
      <c r="AF51" s="144">
        <v>725916.66747748246</v>
      </c>
      <c r="AG51" s="144">
        <v>3845304.5857115658</v>
      </c>
      <c r="AH51" s="144">
        <v>725943.12762390473</v>
      </c>
      <c r="AI51" s="144">
        <v>3845316.4180150921</v>
      </c>
      <c r="AJ51" s="144">
        <v>725968.99057270458</v>
      </c>
      <c r="AK51" s="144">
        <v>3845320.7217982751</v>
      </c>
      <c r="AL51" s="144">
        <v>726006.12797252904</v>
      </c>
      <c r="AM51" s="144">
        <v>3845318.4457882633</v>
      </c>
      <c r="AN51" s="144">
        <v>726030.08024439216</v>
      </c>
      <c r="AO51" s="144">
        <v>3845318.70964434</v>
      </c>
      <c r="AP51" s="144">
        <v>726048.33820610738</v>
      </c>
      <c r="AQ51" s="144">
        <v>3845314.0357638597</v>
      </c>
      <c r="AR51" s="144">
        <v>726068.49831766717</v>
      </c>
      <c r="AS51" s="144">
        <v>3845305.8457185384</v>
      </c>
      <c r="AT51" s="144">
        <v>726106.92853032809</v>
      </c>
      <c r="AU51" s="144">
        <v>3845266.7855023914</v>
      </c>
      <c r="AV51" s="144">
        <v>726137.16869766777</v>
      </c>
      <c r="AW51" s="144">
        <v>3845222.6852583545</v>
      </c>
      <c r="AX51" s="144">
        <v>726171.52067809296</v>
      </c>
      <c r="AY51" s="144">
        <v>3845170.059800359</v>
      </c>
      <c r="AZ51" s="144">
        <v>726212.13910575351</v>
      </c>
      <c r="BA51" s="144">
        <v>3845089.7545498661</v>
      </c>
      <c r="BB51" s="144"/>
      <c r="BC51" s="144"/>
      <c r="BD51" s="144"/>
      <c r="BE51" s="144"/>
      <c r="BF51" s="144"/>
      <c r="BG51" s="144"/>
      <c r="BH51" s="144"/>
      <c r="BI51" s="144"/>
      <c r="BJ51" s="144"/>
      <c r="BK51" s="144"/>
      <c r="BL51" s="144"/>
      <c r="BM51" s="144"/>
      <c r="BN51" s="144"/>
      <c r="BO51" s="144"/>
      <c r="BP51" s="144"/>
      <c r="BQ51" s="144"/>
      <c r="BR51" s="144"/>
      <c r="BS51" s="144"/>
      <c r="BT51" s="144"/>
      <c r="BU51" s="144"/>
    </row>
    <row r="52" spans="1:73" x14ac:dyDescent="0.2">
      <c r="A52" s="115" t="s">
        <v>119</v>
      </c>
      <c r="B52" s="115" t="s">
        <v>120</v>
      </c>
      <c r="AC52" s="143" t="s">
        <v>87</v>
      </c>
      <c r="AD52" s="144">
        <v>3.4</v>
      </c>
      <c r="AE52" s="144">
        <v>3.4</v>
      </c>
      <c r="AF52" s="144">
        <v>3.4</v>
      </c>
      <c r="AG52" s="144">
        <v>3.4</v>
      </c>
      <c r="AH52" s="144">
        <v>3.4</v>
      </c>
      <c r="AI52" s="144">
        <v>3.4</v>
      </c>
      <c r="AJ52" s="144">
        <v>3.4</v>
      </c>
      <c r="AK52" s="144">
        <v>3.4</v>
      </c>
      <c r="AL52" s="144">
        <v>3.4</v>
      </c>
      <c r="AM52" s="144">
        <v>3.4</v>
      </c>
      <c r="AN52" s="144">
        <v>3.4</v>
      </c>
      <c r="AO52" s="144">
        <v>3.4</v>
      </c>
      <c r="AP52" s="144"/>
      <c r="AQ52" s="144"/>
      <c r="AR52" s="144"/>
      <c r="AS52" s="144"/>
      <c r="AT52" s="144"/>
      <c r="AU52" s="144"/>
      <c r="AV52" s="144"/>
      <c r="AW52" s="144"/>
      <c r="AX52" s="144"/>
      <c r="AY52" s="144"/>
      <c r="AZ52" s="144"/>
      <c r="BA52" s="144"/>
      <c r="BB52" s="144"/>
      <c r="BC52" s="144"/>
      <c r="BD52" s="144"/>
      <c r="BE52" s="144"/>
      <c r="BF52" s="144"/>
      <c r="BG52" s="144"/>
      <c r="BH52" s="144"/>
      <c r="BI52" s="144"/>
      <c r="BJ52" s="144"/>
      <c r="BK52" s="144"/>
      <c r="BL52" s="144"/>
      <c r="BM52" s="144"/>
      <c r="BN52" s="144"/>
      <c r="BO52" s="144"/>
      <c r="BP52" s="144"/>
      <c r="BQ52" s="144"/>
      <c r="BR52" s="144"/>
      <c r="BS52" s="144"/>
      <c r="BT52" s="144"/>
      <c r="BU52" s="144"/>
    </row>
    <row r="53" spans="1:73" x14ac:dyDescent="0.2">
      <c r="A53" s="115" t="s">
        <v>119</v>
      </c>
      <c r="B53" s="115" t="s">
        <v>120</v>
      </c>
      <c r="AC53" s="143" t="s">
        <v>85</v>
      </c>
      <c r="AD53" s="144">
        <v>136.29</v>
      </c>
      <c r="AE53" s="144">
        <v>136.38</v>
      </c>
      <c r="AF53" s="144">
        <v>136.22</v>
      </c>
      <c r="AG53" s="144">
        <v>135.69</v>
      </c>
      <c r="AH53" s="144">
        <v>134.22</v>
      </c>
      <c r="AI53" s="144">
        <v>133.41999999999999</v>
      </c>
      <c r="AJ53" s="144">
        <v>132.74</v>
      </c>
      <c r="AK53" s="144">
        <v>131.47999999999999</v>
      </c>
      <c r="AL53" s="144">
        <v>126.2</v>
      </c>
      <c r="AM53" s="144">
        <v>122.38</v>
      </c>
      <c r="AN53" s="144">
        <v>118.65</v>
      </c>
      <c r="AO53" s="144">
        <v>114.45</v>
      </c>
      <c r="AP53" s="144"/>
      <c r="AQ53" s="144"/>
      <c r="AR53" s="144"/>
      <c r="AS53" s="144"/>
      <c r="AT53" s="144"/>
      <c r="AU53" s="144"/>
      <c r="AV53" s="144"/>
      <c r="AW53" s="144"/>
      <c r="AX53" s="144"/>
      <c r="AY53" s="144"/>
      <c r="AZ53" s="144"/>
      <c r="BA53" s="144"/>
      <c r="BB53" s="144"/>
      <c r="BC53" s="144"/>
      <c r="BD53" s="144"/>
      <c r="BE53" s="144"/>
      <c r="BF53" s="144"/>
      <c r="BG53" s="144"/>
      <c r="BH53" s="144"/>
      <c r="BI53" s="144"/>
      <c r="BJ53" s="144"/>
      <c r="BK53" s="144"/>
      <c r="BL53" s="144"/>
      <c r="BM53" s="144"/>
      <c r="BN53" s="144"/>
      <c r="BO53" s="144"/>
      <c r="BP53" s="144"/>
      <c r="BQ53" s="144"/>
      <c r="BR53" s="144"/>
      <c r="BS53" s="144"/>
      <c r="BT53" s="144"/>
      <c r="BU53" s="144"/>
    </row>
    <row r="54" spans="1:73" x14ac:dyDescent="0.2">
      <c r="AC54" s="143"/>
      <c r="AD54" s="144"/>
      <c r="AE54" s="144"/>
      <c r="AF54" s="144"/>
      <c r="AG54" s="144"/>
      <c r="AH54" s="144"/>
      <c r="AI54" s="144"/>
      <c r="AJ54" s="144"/>
      <c r="AK54" s="144"/>
      <c r="AL54" s="144"/>
      <c r="AM54" s="144"/>
      <c r="AN54" s="144"/>
      <c r="AO54" s="144"/>
      <c r="AP54" s="144"/>
      <c r="AQ54" s="144"/>
      <c r="AR54" s="144"/>
      <c r="AS54" s="144"/>
      <c r="AT54" s="144"/>
      <c r="AU54" s="144"/>
      <c r="AV54" s="144"/>
      <c r="AW54" s="144"/>
      <c r="AX54" s="144"/>
      <c r="AY54" s="144"/>
      <c r="AZ54" s="144"/>
      <c r="BA54" s="144"/>
      <c r="BB54" s="144"/>
      <c r="BC54" s="144"/>
      <c r="BD54" s="144"/>
      <c r="BE54" s="144"/>
      <c r="BF54" s="144"/>
      <c r="BG54" s="144"/>
      <c r="BH54" s="144"/>
      <c r="BI54" s="144"/>
      <c r="BJ54" s="144"/>
      <c r="BK54" s="144"/>
      <c r="BL54" s="144"/>
      <c r="BM54" s="144"/>
      <c r="BN54" s="144"/>
      <c r="BO54" s="144"/>
      <c r="BP54" s="144"/>
      <c r="BQ54" s="144"/>
      <c r="BR54" s="144"/>
      <c r="BS54" s="144"/>
      <c r="BT54" s="144"/>
      <c r="BU54" s="144"/>
    </row>
    <row r="55" spans="1:73" x14ac:dyDescent="0.2">
      <c r="AC55" s="143"/>
      <c r="AD55" s="144"/>
      <c r="AE55" s="144"/>
      <c r="AF55" s="144"/>
      <c r="AG55" s="144"/>
      <c r="AH55" s="144"/>
      <c r="AI55" s="144"/>
      <c r="AJ55" s="144"/>
      <c r="AK55" s="144"/>
      <c r="AL55" s="144"/>
      <c r="AM55" s="144"/>
      <c r="AN55" s="144"/>
      <c r="AO55" s="144"/>
      <c r="AP55" s="144"/>
      <c r="AQ55" s="144"/>
      <c r="AR55" s="144"/>
      <c r="AS55" s="144"/>
      <c r="AT55" s="144"/>
      <c r="AU55" s="144"/>
      <c r="AV55" s="144"/>
      <c r="AW55" s="144"/>
      <c r="AX55" s="144"/>
      <c r="AY55" s="144"/>
      <c r="AZ55" s="144"/>
      <c r="BA55" s="144"/>
      <c r="BB55" s="144"/>
      <c r="BC55" s="144"/>
      <c r="BD55" s="144"/>
      <c r="BE55" s="144"/>
      <c r="BF55" s="144"/>
      <c r="BG55" s="144"/>
      <c r="BH55" s="144"/>
      <c r="BI55" s="144"/>
      <c r="BJ55" s="144"/>
      <c r="BK55" s="144"/>
      <c r="BL55" s="144"/>
      <c r="BM55" s="144"/>
      <c r="BN55" s="144"/>
      <c r="BO55" s="144"/>
      <c r="BP55" s="144"/>
      <c r="BQ55" s="144"/>
      <c r="BR55" s="144"/>
      <c r="BS55" s="144"/>
      <c r="BT55" s="144"/>
      <c r="BU55" s="144"/>
    </row>
    <row r="56" spans="1:73" x14ac:dyDescent="0.2">
      <c r="AC56" s="143"/>
      <c r="AD56" s="144"/>
      <c r="AE56" s="144"/>
      <c r="AF56" s="144"/>
      <c r="AG56" s="144"/>
      <c r="AH56" s="144"/>
      <c r="AI56" s="144"/>
      <c r="AJ56" s="144"/>
      <c r="AK56" s="144"/>
      <c r="AL56" s="144"/>
      <c r="AM56" s="144"/>
      <c r="AN56" s="144"/>
      <c r="AO56" s="144"/>
      <c r="AP56" s="144"/>
      <c r="AQ56" s="144"/>
      <c r="AR56" s="144"/>
      <c r="AS56" s="144"/>
      <c r="AT56" s="144"/>
      <c r="AU56" s="144"/>
      <c r="AV56" s="144"/>
      <c r="AW56" s="144"/>
      <c r="AX56" s="144"/>
      <c r="AY56" s="144"/>
      <c r="AZ56" s="144"/>
      <c r="BA56" s="144"/>
      <c r="BB56" s="144"/>
      <c r="BC56" s="144"/>
      <c r="BD56" s="144"/>
      <c r="BE56" s="144"/>
      <c r="BF56" s="144"/>
      <c r="BG56" s="144"/>
      <c r="BH56" s="144"/>
      <c r="BI56" s="144"/>
      <c r="BJ56" s="144"/>
      <c r="BK56" s="144"/>
      <c r="BL56" s="144"/>
      <c r="BM56" s="144"/>
      <c r="BN56" s="144"/>
      <c r="BO56" s="144"/>
      <c r="BP56" s="144"/>
      <c r="BQ56" s="144"/>
      <c r="BR56" s="144"/>
      <c r="BS56" s="144"/>
      <c r="BT56" s="144"/>
      <c r="BU56" s="144"/>
    </row>
    <row r="57" spans="1:73" x14ac:dyDescent="0.2">
      <c r="AC57" s="143"/>
      <c r="AD57" s="144"/>
      <c r="AE57" s="144"/>
      <c r="AF57" s="144"/>
      <c r="AG57" s="144"/>
      <c r="AH57" s="144"/>
      <c r="AI57" s="144"/>
      <c r="AJ57" s="144"/>
      <c r="AK57" s="144"/>
      <c r="AL57" s="144"/>
      <c r="AM57" s="144"/>
      <c r="AN57" s="144"/>
      <c r="AO57" s="144"/>
      <c r="AP57" s="144"/>
      <c r="AQ57" s="144"/>
      <c r="AR57" s="144"/>
      <c r="AS57" s="144"/>
      <c r="AT57" s="144"/>
      <c r="AU57" s="144"/>
      <c r="AV57" s="144"/>
      <c r="AW57" s="144"/>
      <c r="AX57" s="144"/>
      <c r="AY57" s="144"/>
      <c r="AZ57" s="144"/>
      <c r="BA57" s="144"/>
      <c r="BB57" s="144"/>
      <c r="BC57" s="144"/>
      <c r="BD57" s="144"/>
      <c r="BE57" s="144"/>
      <c r="BF57" s="144"/>
      <c r="BG57" s="144"/>
      <c r="BH57" s="144"/>
      <c r="BI57" s="144"/>
      <c r="BJ57" s="144"/>
      <c r="BK57" s="144"/>
      <c r="BL57" s="144"/>
      <c r="BM57" s="144"/>
      <c r="BN57" s="144"/>
      <c r="BO57" s="144"/>
      <c r="BP57" s="144"/>
      <c r="BQ57" s="144"/>
      <c r="BR57" s="144"/>
      <c r="BS57" s="144"/>
      <c r="BT57" s="144"/>
      <c r="BU57" s="144"/>
    </row>
    <row r="58" spans="1:73" x14ac:dyDescent="0.2">
      <c r="AC58" s="143"/>
      <c r="AD58" s="144"/>
      <c r="AE58" s="144"/>
      <c r="AF58" s="144"/>
      <c r="AG58" s="144"/>
      <c r="AH58" s="144"/>
      <c r="AI58" s="144"/>
      <c r="AJ58" s="144"/>
      <c r="AK58" s="144"/>
      <c r="AL58" s="144"/>
      <c r="AM58" s="144"/>
      <c r="AN58" s="144"/>
      <c r="AO58" s="144"/>
      <c r="AP58" s="144"/>
      <c r="AQ58" s="144"/>
      <c r="AR58" s="144"/>
      <c r="AS58" s="144"/>
      <c r="AT58" s="144"/>
      <c r="AU58" s="144"/>
      <c r="AV58" s="144"/>
      <c r="AW58" s="144"/>
      <c r="AX58" s="144"/>
      <c r="AY58" s="144"/>
      <c r="AZ58" s="144"/>
      <c r="BA58" s="144"/>
      <c r="BB58" s="144"/>
      <c r="BC58" s="144"/>
      <c r="BD58" s="144"/>
      <c r="BE58" s="144"/>
      <c r="BF58" s="144"/>
      <c r="BG58" s="144"/>
      <c r="BH58" s="144"/>
      <c r="BI58" s="144"/>
      <c r="BJ58" s="144"/>
      <c r="BK58" s="144"/>
      <c r="BL58" s="144"/>
      <c r="BM58" s="144"/>
      <c r="BN58" s="144"/>
      <c r="BO58" s="144"/>
      <c r="BP58" s="144"/>
      <c r="BQ58" s="144"/>
      <c r="BR58" s="144"/>
      <c r="BS58" s="144"/>
      <c r="BT58" s="144"/>
      <c r="BU58" s="144"/>
    </row>
    <row r="59" spans="1:73" x14ac:dyDescent="0.2">
      <c r="AC59" s="143"/>
      <c r="AD59" s="144"/>
      <c r="AE59" s="144"/>
      <c r="AF59" s="144"/>
      <c r="AG59" s="144"/>
      <c r="AH59" s="144"/>
      <c r="AI59" s="144"/>
      <c r="AJ59" s="144"/>
      <c r="AK59" s="144"/>
      <c r="AL59" s="144"/>
      <c r="AM59" s="144"/>
      <c r="AN59" s="144"/>
      <c r="AO59" s="144"/>
      <c r="AP59" s="144"/>
      <c r="AQ59" s="144"/>
      <c r="AR59" s="144"/>
      <c r="AS59" s="144"/>
      <c r="AT59" s="144"/>
      <c r="AU59" s="144"/>
      <c r="AV59" s="144"/>
      <c r="AW59" s="144"/>
      <c r="AX59" s="144"/>
      <c r="AY59" s="144"/>
      <c r="AZ59" s="144"/>
      <c r="BA59" s="144"/>
      <c r="BB59" s="144"/>
      <c r="BC59" s="144"/>
      <c r="BD59" s="144"/>
      <c r="BE59" s="144"/>
      <c r="BF59" s="144"/>
      <c r="BG59" s="144"/>
      <c r="BH59" s="144"/>
      <c r="BI59" s="144"/>
      <c r="BJ59" s="144"/>
      <c r="BK59" s="144"/>
      <c r="BL59" s="144"/>
      <c r="BM59" s="144"/>
      <c r="BN59" s="144"/>
      <c r="BO59" s="144"/>
      <c r="BP59" s="144"/>
      <c r="BQ59" s="144"/>
      <c r="BR59" s="144"/>
      <c r="BS59" s="144"/>
      <c r="BT59" s="144"/>
      <c r="BU59" s="144"/>
    </row>
    <row r="60" spans="1:73" x14ac:dyDescent="0.2">
      <c r="AC60" s="143"/>
      <c r="AD60" s="144"/>
      <c r="AE60" s="144"/>
      <c r="AF60" s="144"/>
      <c r="AG60" s="144"/>
      <c r="AH60" s="144"/>
      <c r="AI60" s="144"/>
      <c r="AJ60" s="144"/>
      <c r="AK60" s="144"/>
      <c r="AL60" s="144"/>
      <c r="AM60" s="144"/>
      <c r="AN60" s="144"/>
      <c r="AO60" s="144"/>
      <c r="AP60" s="144"/>
      <c r="AQ60" s="144"/>
      <c r="AR60" s="144"/>
      <c r="AS60" s="144"/>
      <c r="AT60" s="144"/>
      <c r="AU60" s="144"/>
      <c r="AV60" s="144"/>
      <c r="AW60" s="144"/>
      <c r="AX60" s="144"/>
      <c r="AY60" s="144"/>
      <c r="AZ60" s="144"/>
      <c r="BA60" s="144"/>
      <c r="BB60" s="144"/>
      <c r="BC60" s="144"/>
      <c r="BD60" s="144"/>
      <c r="BE60" s="144"/>
      <c r="BF60" s="144"/>
      <c r="BG60" s="144"/>
      <c r="BH60" s="144"/>
      <c r="BI60" s="144"/>
      <c r="BJ60" s="144"/>
      <c r="BK60" s="144"/>
      <c r="BL60" s="144"/>
      <c r="BM60" s="144"/>
      <c r="BN60" s="144"/>
      <c r="BO60" s="144"/>
      <c r="BP60" s="144"/>
      <c r="BQ60" s="144"/>
      <c r="BR60" s="144"/>
      <c r="BS60" s="144"/>
      <c r="BT60" s="144"/>
      <c r="BU60" s="144"/>
    </row>
    <row r="61" spans="1:73" x14ac:dyDescent="0.2">
      <c r="AC61" s="143"/>
      <c r="AD61" s="144"/>
      <c r="AE61" s="144"/>
      <c r="AF61" s="144"/>
      <c r="AG61" s="144"/>
      <c r="AH61" s="144"/>
      <c r="AI61" s="144"/>
      <c r="AJ61" s="144"/>
      <c r="AK61" s="144"/>
      <c r="AL61" s="144"/>
      <c r="AM61" s="144"/>
      <c r="AN61" s="144"/>
      <c r="AO61" s="144"/>
      <c r="AP61" s="144"/>
      <c r="AQ61" s="144"/>
      <c r="AR61" s="144"/>
      <c r="AS61" s="144"/>
      <c r="AT61" s="144"/>
      <c r="AU61" s="144"/>
      <c r="AV61" s="144"/>
      <c r="AW61" s="144"/>
      <c r="AX61" s="144"/>
      <c r="AY61" s="144"/>
      <c r="AZ61" s="144"/>
      <c r="BA61" s="144"/>
      <c r="BB61" s="144"/>
      <c r="BC61" s="144"/>
      <c r="BD61" s="144"/>
      <c r="BE61" s="144"/>
      <c r="BF61" s="144"/>
      <c r="BG61" s="144"/>
      <c r="BH61" s="144"/>
      <c r="BI61" s="144"/>
      <c r="BJ61" s="144"/>
      <c r="BK61" s="144"/>
      <c r="BL61" s="144"/>
      <c r="BM61" s="144"/>
      <c r="BN61" s="144"/>
      <c r="BO61" s="144"/>
      <c r="BP61" s="144"/>
      <c r="BQ61" s="144"/>
      <c r="BR61" s="144"/>
      <c r="BS61" s="144"/>
      <c r="BT61" s="144"/>
      <c r="BU61" s="144"/>
    </row>
    <row r="62" spans="1:73" x14ac:dyDescent="0.2">
      <c r="AC62" s="143"/>
      <c r="AD62" s="144"/>
      <c r="AE62" s="144"/>
      <c r="AF62" s="144"/>
      <c r="AG62" s="144"/>
      <c r="AH62" s="144"/>
      <c r="AI62" s="144"/>
      <c r="AJ62" s="144"/>
      <c r="AK62" s="144"/>
      <c r="AL62" s="144"/>
      <c r="AM62" s="144"/>
      <c r="AN62" s="144"/>
      <c r="AO62" s="144"/>
      <c r="AP62" s="144"/>
      <c r="AQ62" s="144"/>
      <c r="AR62" s="144"/>
      <c r="AS62" s="144"/>
      <c r="AT62" s="144"/>
      <c r="AU62" s="144"/>
      <c r="AV62" s="144"/>
      <c r="AW62" s="144"/>
      <c r="AX62" s="144"/>
      <c r="AY62" s="144"/>
      <c r="AZ62" s="144"/>
      <c r="BA62" s="144"/>
      <c r="BB62" s="144"/>
      <c r="BC62" s="144"/>
      <c r="BD62" s="144"/>
      <c r="BE62" s="144"/>
      <c r="BF62" s="144"/>
      <c r="BG62" s="144"/>
      <c r="BH62" s="144"/>
      <c r="BI62" s="144"/>
      <c r="BJ62" s="144"/>
      <c r="BK62" s="144"/>
      <c r="BL62" s="144"/>
      <c r="BM62" s="144"/>
      <c r="BN62" s="144"/>
      <c r="BO62" s="144"/>
      <c r="BP62" s="144"/>
      <c r="BQ62" s="144"/>
      <c r="BR62" s="144"/>
      <c r="BS62" s="144"/>
      <c r="BT62" s="144"/>
      <c r="BU62" s="144"/>
    </row>
    <row r="63" spans="1:73" x14ac:dyDescent="0.2">
      <c r="AC63" s="143"/>
      <c r="AD63" s="144"/>
      <c r="AE63" s="144"/>
      <c r="AF63" s="144"/>
      <c r="AG63" s="144"/>
      <c r="AH63" s="144"/>
      <c r="AI63" s="144"/>
      <c r="AJ63" s="144"/>
      <c r="AK63" s="144"/>
      <c r="AL63" s="144"/>
      <c r="AM63" s="144"/>
      <c r="AN63" s="144"/>
      <c r="AO63" s="144"/>
      <c r="AP63" s="144"/>
      <c r="AQ63" s="144"/>
      <c r="AR63" s="144"/>
      <c r="AS63" s="144"/>
      <c r="AT63" s="144"/>
      <c r="AU63" s="144"/>
      <c r="AV63" s="144"/>
      <c r="AW63" s="144"/>
      <c r="AX63" s="144"/>
      <c r="AY63" s="144"/>
      <c r="AZ63" s="144"/>
      <c r="BA63" s="144"/>
      <c r="BB63" s="144"/>
      <c r="BC63" s="144"/>
      <c r="BD63" s="144"/>
      <c r="BE63" s="144"/>
      <c r="BF63" s="144"/>
      <c r="BG63" s="144"/>
      <c r="BH63" s="144"/>
      <c r="BI63" s="144"/>
      <c r="BJ63" s="144"/>
      <c r="BK63" s="144"/>
      <c r="BL63" s="144"/>
      <c r="BM63" s="144"/>
      <c r="BN63" s="144"/>
      <c r="BO63" s="144"/>
      <c r="BP63" s="144"/>
      <c r="BQ63" s="144"/>
      <c r="BR63" s="144"/>
      <c r="BS63" s="144"/>
      <c r="BT63" s="144"/>
      <c r="BU63" s="144"/>
    </row>
    <row r="64" spans="1:73" x14ac:dyDescent="0.2">
      <c r="AC64" s="143"/>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144"/>
      <c r="AZ64" s="144"/>
      <c r="BA64" s="144"/>
      <c r="BB64" s="144"/>
      <c r="BC64" s="144"/>
      <c r="BD64" s="144"/>
      <c r="BE64" s="144"/>
      <c r="BF64" s="144"/>
      <c r="BG64" s="144"/>
      <c r="BH64" s="144"/>
      <c r="BI64" s="144"/>
      <c r="BJ64" s="144"/>
      <c r="BK64" s="144"/>
      <c r="BL64" s="144"/>
      <c r="BM64" s="144"/>
      <c r="BN64" s="144"/>
      <c r="BO64" s="144"/>
      <c r="BP64" s="144"/>
      <c r="BQ64" s="144"/>
      <c r="BR64" s="144"/>
      <c r="BS64" s="144"/>
      <c r="BT64" s="144"/>
      <c r="BU64" s="144"/>
    </row>
    <row r="65" spans="29:73" x14ac:dyDescent="0.2">
      <c r="AC65" s="143"/>
      <c r="AD65" s="144"/>
      <c r="AE65" s="144"/>
      <c r="AF65" s="144"/>
      <c r="AG65" s="144"/>
      <c r="AH65" s="144"/>
      <c r="AI65" s="144"/>
      <c r="AJ65" s="144"/>
      <c r="AK65" s="144"/>
      <c r="AL65" s="144"/>
      <c r="AM65" s="144"/>
      <c r="AN65" s="144"/>
      <c r="AO65" s="144"/>
      <c r="AP65" s="144"/>
      <c r="AQ65" s="144"/>
      <c r="AR65" s="144"/>
      <c r="AS65" s="144"/>
      <c r="AT65" s="144"/>
      <c r="AU65" s="144"/>
      <c r="AV65" s="144"/>
      <c r="AW65" s="144"/>
      <c r="AX65" s="144"/>
      <c r="AY65" s="144"/>
      <c r="AZ65" s="144"/>
      <c r="BA65" s="144"/>
      <c r="BB65" s="144"/>
      <c r="BC65" s="144"/>
      <c r="BD65" s="144"/>
      <c r="BE65" s="144"/>
      <c r="BF65" s="144"/>
      <c r="BG65" s="144"/>
      <c r="BH65" s="144"/>
      <c r="BI65" s="144"/>
      <c r="BJ65" s="144"/>
      <c r="BK65" s="144"/>
      <c r="BL65" s="144"/>
      <c r="BM65" s="144"/>
      <c r="BN65" s="144"/>
      <c r="BO65" s="144"/>
      <c r="BP65" s="144"/>
      <c r="BQ65" s="144"/>
      <c r="BR65" s="144"/>
      <c r="BS65" s="144"/>
      <c r="BT65" s="144"/>
      <c r="BU65" s="144"/>
    </row>
    <row r="66" spans="29:73" x14ac:dyDescent="0.2">
      <c r="AC66" s="143"/>
      <c r="AD66" s="144"/>
      <c r="AE66" s="144"/>
      <c r="AF66" s="144"/>
      <c r="AG66" s="144"/>
      <c r="AH66" s="144"/>
      <c r="AI66" s="144"/>
      <c r="AJ66" s="144"/>
      <c r="AK66" s="144"/>
      <c r="AL66" s="144"/>
      <c r="AM66" s="144"/>
      <c r="AN66" s="144"/>
      <c r="AO66" s="144"/>
      <c r="AP66" s="144"/>
      <c r="AQ66" s="144"/>
      <c r="AR66" s="144"/>
      <c r="AS66" s="144"/>
      <c r="AT66" s="144"/>
      <c r="AU66" s="144"/>
      <c r="AV66" s="144"/>
      <c r="AW66" s="144"/>
      <c r="AX66" s="144"/>
      <c r="AY66" s="144"/>
      <c r="AZ66" s="144"/>
      <c r="BA66" s="144"/>
      <c r="BB66" s="144"/>
      <c r="BC66" s="144"/>
      <c r="BD66" s="144"/>
      <c r="BE66" s="144"/>
      <c r="BF66" s="144"/>
      <c r="BG66" s="144"/>
      <c r="BH66" s="144"/>
      <c r="BI66" s="144"/>
      <c r="BJ66" s="144"/>
      <c r="BK66" s="144"/>
      <c r="BL66" s="144"/>
      <c r="BM66" s="144"/>
      <c r="BN66" s="144"/>
      <c r="BO66" s="144"/>
      <c r="BP66" s="144"/>
      <c r="BQ66" s="144"/>
      <c r="BR66" s="144"/>
      <c r="BS66" s="144"/>
      <c r="BT66" s="144"/>
      <c r="BU66" s="144"/>
    </row>
    <row r="67" spans="29:73" x14ac:dyDescent="0.2">
      <c r="AC67" s="143"/>
      <c r="AD67" s="144"/>
      <c r="AE67" s="144"/>
      <c r="AF67" s="144"/>
      <c r="AG67" s="144"/>
      <c r="AH67" s="144"/>
      <c r="AI67" s="144"/>
      <c r="AJ67" s="144"/>
      <c r="AK67" s="144"/>
      <c r="AL67" s="144"/>
      <c r="AM67" s="144"/>
      <c r="AN67" s="144"/>
      <c r="AO67" s="144"/>
      <c r="AP67" s="144"/>
      <c r="AQ67" s="144"/>
      <c r="AR67" s="144"/>
      <c r="AS67" s="144"/>
      <c r="AT67" s="144"/>
      <c r="AU67" s="144"/>
      <c r="AV67" s="144"/>
      <c r="AW67" s="144"/>
      <c r="AX67" s="144"/>
      <c r="AY67" s="144"/>
      <c r="AZ67" s="144"/>
      <c r="BA67" s="144"/>
      <c r="BB67" s="144"/>
      <c r="BC67" s="144"/>
      <c r="BD67" s="144"/>
      <c r="BE67" s="144"/>
      <c r="BF67" s="144"/>
      <c r="BG67" s="144"/>
      <c r="BH67" s="144"/>
      <c r="BI67" s="144"/>
      <c r="BJ67" s="144"/>
      <c r="BK67" s="144"/>
      <c r="BL67" s="144"/>
      <c r="BM67" s="144"/>
      <c r="BN67" s="144"/>
      <c r="BO67" s="144"/>
      <c r="BP67" s="144"/>
      <c r="BQ67" s="144"/>
      <c r="BR67" s="144"/>
      <c r="BS67" s="144"/>
      <c r="BT67" s="144"/>
      <c r="BU67" s="144"/>
    </row>
    <row r="68" spans="29:73" x14ac:dyDescent="0.2">
      <c r="AC68" s="143"/>
      <c r="AD68" s="144"/>
      <c r="AE68" s="144"/>
      <c r="AF68" s="144"/>
      <c r="AG68" s="144"/>
      <c r="AH68" s="144"/>
      <c r="AI68" s="144"/>
      <c r="AJ68" s="144"/>
      <c r="AK68" s="144"/>
      <c r="AL68" s="144"/>
      <c r="AM68" s="144"/>
      <c r="AN68" s="144"/>
      <c r="AO68" s="144"/>
      <c r="AP68" s="144"/>
      <c r="AQ68" s="144"/>
      <c r="AR68" s="144"/>
      <c r="AS68" s="144"/>
      <c r="AT68" s="144"/>
      <c r="AU68" s="144"/>
      <c r="AV68" s="144"/>
      <c r="AW68" s="144"/>
      <c r="AX68" s="144"/>
      <c r="AY68" s="144"/>
      <c r="AZ68" s="144"/>
      <c r="BA68" s="144"/>
      <c r="BB68" s="144"/>
      <c r="BC68" s="144"/>
      <c r="BD68" s="144"/>
      <c r="BE68" s="144"/>
      <c r="BF68" s="144"/>
      <c r="BG68" s="144"/>
      <c r="BH68" s="144"/>
      <c r="BI68" s="144"/>
      <c r="BJ68" s="144"/>
      <c r="BK68" s="144"/>
      <c r="BL68" s="144"/>
      <c r="BM68" s="144"/>
      <c r="BN68" s="144"/>
      <c r="BO68" s="144"/>
      <c r="BP68" s="144"/>
      <c r="BQ68" s="144"/>
      <c r="BR68" s="144"/>
      <c r="BS68" s="144"/>
      <c r="BT68" s="144"/>
      <c r="BU68" s="144"/>
    </row>
    <row r="69" spans="29:73" x14ac:dyDescent="0.2">
      <c r="AC69" s="143"/>
      <c r="AD69" s="144"/>
      <c r="AE69" s="144"/>
      <c r="AF69" s="144"/>
      <c r="AG69" s="144"/>
      <c r="AH69" s="144"/>
      <c r="AI69" s="144"/>
      <c r="AJ69" s="144"/>
      <c r="AK69" s="144"/>
      <c r="AL69" s="144"/>
      <c r="AM69" s="144"/>
      <c r="AN69" s="144"/>
      <c r="AO69" s="144"/>
      <c r="AP69" s="144"/>
      <c r="AQ69" s="144"/>
      <c r="AR69" s="144"/>
      <c r="AS69" s="144"/>
      <c r="AT69" s="144"/>
      <c r="AU69" s="144"/>
      <c r="AV69" s="144"/>
      <c r="AW69" s="144"/>
      <c r="AX69" s="144"/>
      <c r="AY69" s="144"/>
      <c r="AZ69" s="144"/>
      <c r="BA69" s="144"/>
      <c r="BB69" s="144"/>
      <c r="BC69" s="144"/>
      <c r="BD69" s="144"/>
      <c r="BE69" s="144"/>
      <c r="BF69" s="144"/>
      <c r="BG69" s="144"/>
      <c r="BH69" s="144"/>
      <c r="BI69" s="144"/>
      <c r="BJ69" s="144"/>
      <c r="BK69" s="144"/>
      <c r="BL69" s="144"/>
      <c r="BM69" s="144"/>
      <c r="BN69" s="144"/>
      <c r="BO69" s="144"/>
      <c r="BP69" s="144"/>
      <c r="BQ69" s="144"/>
      <c r="BR69" s="144"/>
      <c r="BS69" s="144"/>
      <c r="BT69" s="144"/>
      <c r="BU69" s="144"/>
    </row>
    <row r="70" spans="29:73" x14ac:dyDescent="0.2">
      <c r="AC70" s="143"/>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4"/>
      <c r="BD70" s="144"/>
      <c r="BE70" s="144"/>
      <c r="BF70" s="144"/>
      <c r="BG70" s="144"/>
      <c r="BH70" s="144"/>
      <c r="BI70" s="144"/>
      <c r="BJ70" s="144"/>
      <c r="BK70" s="144"/>
      <c r="BL70" s="144"/>
      <c r="BM70" s="144"/>
      <c r="BN70" s="144"/>
      <c r="BO70" s="144"/>
      <c r="BP70" s="144"/>
      <c r="BQ70" s="144"/>
      <c r="BR70" s="144"/>
      <c r="BS70" s="144"/>
      <c r="BT70" s="144"/>
      <c r="BU70" s="144"/>
    </row>
    <row r="71" spans="29:73" x14ac:dyDescent="0.2">
      <c r="AC71" s="143"/>
      <c r="AD71" s="144"/>
      <c r="AE71" s="144"/>
      <c r="AF71" s="144"/>
      <c r="AG71" s="144"/>
      <c r="AH71" s="144"/>
      <c r="AI71" s="144"/>
      <c r="AJ71" s="144"/>
      <c r="AK71" s="144"/>
      <c r="AL71" s="144"/>
      <c r="AM71" s="144"/>
      <c r="AN71" s="144"/>
      <c r="AO71" s="144"/>
      <c r="AP71" s="144"/>
      <c r="AQ71" s="144"/>
      <c r="AR71" s="144"/>
      <c r="AS71" s="144"/>
      <c r="AT71" s="144"/>
      <c r="AU71" s="144"/>
      <c r="AV71" s="144"/>
      <c r="AW71" s="144"/>
      <c r="AX71" s="144"/>
      <c r="AY71" s="144"/>
      <c r="AZ71" s="144"/>
      <c r="BA71" s="144"/>
      <c r="BB71" s="144"/>
      <c r="BC71" s="144"/>
      <c r="BD71" s="144"/>
      <c r="BE71" s="144"/>
      <c r="BF71" s="144"/>
      <c r="BG71" s="144"/>
      <c r="BH71" s="144"/>
      <c r="BI71" s="144"/>
      <c r="BJ71" s="144"/>
      <c r="BK71" s="144"/>
      <c r="BL71" s="144"/>
      <c r="BM71" s="144"/>
      <c r="BN71" s="144"/>
      <c r="BO71" s="144"/>
      <c r="BP71" s="144"/>
      <c r="BQ71" s="144"/>
      <c r="BR71" s="144"/>
      <c r="BS71" s="144"/>
      <c r="BT71" s="144"/>
      <c r="BU71" s="144"/>
    </row>
    <row r="72" spans="29:73" x14ac:dyDescent="0.2">
      <c r="AC72" s="143"/>
      <c r="AD72" s="144"/>
      <c r="AE72" s="144"/>
      <c r="AF72" s="144"/>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4"/>
      <c r="BD72" s="144"/>
      <c r="BE72" s="144"/>
      <c r="BF72" s="144"/>
      <c r="BG72" s="144"/>
      <c r="BH72" s="144"/>
      <c r="BI72" s="144"/>
      <c r="BJ72" s="144"/>
      <c r="BK72" s="144"/>
      <c r="BL72" s="144"/>
      <c r="BM72" s="144"/>
      <c r="BN72" s="144"/>
      <c r="BO72" s="144"/>
      <c r="BP72" s="144"/>
      <c r="BQ72" s="144"/>
      <c r="BR72" s="144"/>
      <c r="BS72" s="144"/>
      <c r="BT72" s="144"/>
      <c r="BU72" s="144"/>
    </row>
    <row r="73" spans="29:73" x14ac:dyDescent="0.2">
      <c r="AC73" s="143"/>
      <c r="AD73" s="144"/>
      <c r="AE73" s="144"/>
      <c r="AF73" s="144"/>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4"/>
      <c r="BH73" s="144"/>
      <c r="BI73" s="144"/>
      <c r="BJ73" s="144"/>
      <c r="BK73" s="144"/>
      <c r="BL73" s="144"/>
      <c r="BM73" s="144"/>
      <c r="BN73" s="144"/>
      <c r="BO73" s="144"/>
      <c r="BP73" s="144"/>
      <c r="BQ73" s="144"/>
      <c r="BR73" s="144"/>
      <c r="BS73" s="144"/>
      <c r="BT73" s="144"/>
      <c r="BU73" s="144"/>
    </row>
    <row r="74" spans="29:73" x14ac:dyDescent="0.2">
      <c r="AC74" s="143"/>
      <c r="AD74" s="144"/>
      <c r="AE74" s="144"/>
      <c r="AF74" s="144"/>
      <c r="AG74" s="144"/>
      <c r="AH74" s="144"/>
      <c r="AI74" s="144"/>
      <c r="AJ74" s="144"/>
      <c r="AK74" s="144"/>
      <c r="AL74" s="144"/>
      <c r="AM74" s="144"/>
      <c r="AN74" s="144"/>
      <c r="AO74" s="144"/>
      <c r="AP74" s="144"/>
      <c r="AQ74" s="144"/>
      <c r="AR74" s="144"/>
      <c r="AS74" s="144"/>
      <c r="AT74" s="144"/>
      <c r="AU74" s="144"/>
      <c r="AV74" s="144"/>
      <c r="AW74" s="144"/>
      <c r="AX74" s="144"/>
      <c r="AY74" s="144"/>
      <c r="AZ74" s="144"/>
      <c r="BA74" s="144"/>
      <c r="BB74" s="144"/>
      <c r="BC74" s="144"/>
      <c r="BD74" s="144"/>
      <c r="BE74" s="144"/>
      <c r="BF74" s="144"/>
      <c r="BG74" s="144"/>
      <c r="BH74" s="144"/>
      <c r="BI74" s="144"/>
      <c r="BJ74" s="144"/>
      <c r="BK74" s="144"/>
      <c r="BL74" s="144"/>
      <c r="BM74" s="144"/>
      <c r="BN74" s="144"/>
      <c r="BO74" s="144"/>
      <c r="BP74" s="144"/>
      <c r="BQ74" s="144"/>
      <c r="BR74" s="144"/>
      <c r="BS74" s="144"/>
      <c r="BT74" s="144"/>
      <c r="BU74" s="144"/>
    </row>
    <row r="75" spans="29:73" x14ac:dyDescent="0.2">
      <c r="AC75" s="143"/>
      <c r="AD75" s="144"/>
      <c r="AE75" s="144"/>
      <c r="AF75" s="144"/>
      <c r="AG75" s="144"/>
      <c r="AH75" s="144"/>
      <c r="AI75" s="144"/>
      <c r="AJ75" s="144"/>
      <c r="AK75" s="144"/>
      <c r="AL75" s="144"/>
      <c r="AM75" s="144"/>
      <c r="AN75" s="144"/>
      <c r="AO75" s="144"/>
      <c r="AP75" s="144"/>
      <c r="AQ75" s="144"/>
      <c r="AR75" s="144"/>
      <c r="AS75" s="144"/>
      <c r="AT75" s="144"/>
      <c r="AU75" s="144"/>
      <c r="AV75" s="144"/>
      <c r="AW75" s="144"/>
      <c r="AX75" s="144"/>
      <c r="AY75" s="144"/>
      <c r="AZ75" s="144"/>
      <c r="BA75" s="144"/>
      <c r="BB75" s="144"/>
      <c r="BC75" s="144"/>
      <c r="BD75" s="144"/>
      <c r="BE75" s="144"/>
      <c r="BF75" s="144"/>
      <c r="BG75" s="144"/>
      <c r="BH75" s="144"/>
      <c r="BI75" s="144"/>
      <c r="BJ75" s="144"/>
      <c r="BK75" s="144"/>
      <c r="BL75" s="144"/>
      <c r="BM75" s="144"/>
      <c r="BN75" s="144"/>
      <c r="BO75" s="144"/>
      <c r="BP75" s="144"/>
      <c r="BQ75" s="144"/>
      <c r="BR75" s="144"/>
      <c r="BS75" s="144"/>
      <c r="BT75" s="144"/>
      <c r="BU75" s="144"/>
    </row>
    <row r="76" spans="29:73" x14ac:dyDescent="0.2">
      <c r="AC76" s="143"/>
      <c r="AD76" s="144"/>
      <c r="AE76" s="144"/>
      <c r="AF76" s="144"/>
      <c r="AG76" s="144"/>
      <c r="AH76" s="144"/>
      <c r="AI76" s="144"/>
      <c r="AJ76" s="144"/>
      <c r="AK76" s="144"/>
      <c r="AL76" s="144"/>
      <c r="AM76" s="144"/>
      <c r="AN76" s="144"/>
      <c r="AO76" s="144"/>
      <c r="AP76" s="144"/>
      <c r="AQ76" s="144"/>
      <c r="AR76" s="144"/>
      <c r="AS76" s="144"/>
      <c r="AT76" s="144"/>
      <c r="AU76" s="144"/>
      <c r="AV76" s="144"/>
      <c r="AW76" s="144"/>
      <c r="AX76" s="144"/>
      <c r="AY76" s="144"/>
      <c r="AZ76" s="144"/>
      <c r="BA76" s="144"/>
      <c r="BB76" s="144"/>
      <c r="BC76" s="144"/>
      <c r="BD76" s="144"/>
      <c r="BE76" s="144"/>
      <c r="BF76" s="144"/>
      <c r="BG76" s="144"/>
      <c r="BH76" s="144"/>
      <c r="BI76" s="144"/>
      <c r="BJ76" s="144"/>
      <c r="BK76" s="144"/>
      <c r="BL76" s="144"/>
      <c r="BM76" s="144"/>
      <c r="BN76" s="144"/>
      <c r="BO76" s="144"/>
      <c r="BP76" s="144"/>
      <c r="BQ76" s="144"/>
      <c r="BR76" s="144"/>
      <c r="BS76" s="144"/>
      <c r="BT76" s="144"/>
      <c r="BU76" s="144"/>
    </row>
    <row r="77" spans="29:73" x14ac:dyDescent="0.2">
      <c r="AC77" s="143"/>
      <c r="AD77" s="144"/>
      <c r="AE77" s="144"/>
      <c r="AF77" s="144"/>
      <c r="AG77" s="144"/>
      <c r="AH77" s="144"/>
      <c r="AI77" s="144"/>
      <c r="AJ77" s="144"/>
      <c r="AK77" s="144"/>
      <c r="AL77" s="144"/>
      <c r="AM77" s="144"/>
      <c r="AN77" s="144"/>
      <c r="AO77" s="144"/>
      <c r="AP77" s="144"/>
      <c r="AQ77" s="144"/>
      <c r="AR77" s="144"/>
      <c r="AS77" s="144"/>
      <c r="AT77" s="144"/>
      <c r="AU77" s="144"/>
      <c r="AV77" s="144"/>
      <c r="AW77" s="144"/>
      <c r="AX77" s="144"/>
      <c r="AY77" s="144"/>
      <c r="AZ77" s="144"/>
      <c r="BA77" s="144"/>
      <c r="BB77" s="144"/>
      <c r="BC77" s="144"/>
      <c r="BD77" s="144"/>
      <c r="BE77" s="144"/>
      <c r="BF77" s="144"/>
      <c r="BG77" s="144"/>
      <c r="BH77" s="144"/>
      <c r="BI77" s="144"/>
      <c r="BJ77" s="144"/>
      <c r="BK77" s="144"/>
      <c r="BL77" s="144"/>
      <c r="BM77" s="144"/>
      <c r="BN77" s="144"/>
      <c r="BO77" s="144"/>
      <c r="BP77" s="144"/>
      <c r="BQ77" s="144"/>
      <c r="BR77" s="144"/>
      <c r="BS77" s="144"/>
      <c r="BT77" s="144"/>
      <c r="BU77" s="144"/>
    </row>
    <row r="78" spans="29:73" x14ac:dyDescent="0.2">
      <c r="AC78" s="143"/>
      <c r="AD78" s="144"/>
      <c r="AE78" s="144"/>
      <c r="AF78" s="144"/>
      <c r="AG78" s="144"/>
      <c r="AH78" s="144"/>
      <c r="AI78" s="144"/>
      <c r="AJ78" s="144"/>
      <c r="AK78" s="144"/>
      <c r="AL78" s="144"/>
      <c r="AM78" s="144"/>
      <c r="AN78" s="144"/>
      <c r="AO78" s="144"/>
      <c r="AP78" s="144"/>
      <c r="AQ78" s="144"/>
      <c r="AR78" s="144"/>
      <c r="AS78" s="144"/>
      <c r="AT78" s="144"/>
      <c r="AU78" s="144"/>
      <c r="AV78" s="144"/>
      <c r="AW78" s="144"/>
      <c r="AX78" s="144"/>
      <c r="AY78" s="144"/>
      <c r="AZ78" s="144"/>
      <c r="BA78" s="144"/>
      <c r="BB78" s="144"/>
      <c r="BC78" s="144"/>
      <c r="BD78" s="144"/>
      <c r="BE78" s="144"/>
      <c r="BF78" s="144"/>
      <c r="BG78" s="144"/>
      <c r="BH78" s="144"/>
      <c r="BI78" s="144"/>
      <c r="BJ78" s="144"/>
      <c r="BK78" s="144"/>
      <c r="BL78" s="144"/>
      <c r="BM78" s="144"/>
      <c r="BN78" s="144"/>
      <c r="BO78" s="144"/>
      <c r="BP78" s="144"/>
      <c r="BQ78" s="144"/>
      <c r="BR78" s="144"/>
      <c r="BS78" s="144"/>
      <c r="BT78" s="144"/>
      <c r="BU78" s="144"/>
    </row>
    <row r="79" spans="29:73" x14ac:dyDescent="0.2">
      <c r="AC79" s="143"/>
      <c r="AD79" s="144"/>
      <c r="AE79" s="144"/>
      <c r="AF79" s="144"/>
      <c r="AG79" s="144"/>
      <c r="AH79" s="144"/>
      <c r="AI79" s="144"/>
      <c r="AJ79" s="144"/>
      <c r="AK79" s="144"/>
      <c r="AL79" s="144"/>
      <c r="AM79" s="144"/>
      <c r="AN79" s="144"/>
      <c r="AO79" s="144"/>
      <c r="AP79" s="144"/>
      <c r="AQ79" s="144"/>
      <c r="AR79" s="144"/>
      <c r="AS79" s="144"/>
      <c r="AT79" s="144"/>
      <c r="AU79" s="144"/>
      <c r="AV79" s="144"/>
      <c r="AW79" s="144"/>
      <c r="AX79" s="144"/>
      <c r="AY79" s="144"/>
      <c r="AZ79" s="144"/>
      <c r="BA79" s="144"/>
      <c r="BB79" s="144"/>
      <c r="BC79" s="144"/>
      <c r="BD79" s="144"/>
      <c r="BE79" s="144"/>
      <c r="BF79" s="144"/>
      <c r="BG79" s="144"/>
      <c r="BH79" s="144"/>
      <c r="BI79" s="144"/>
      <c r="BJ79" s="144"/>
      <c r="BK79" s="144"/>
      <c r="BL79" s="144"/>
      <c r="BM79" s="144"/>
      <c r="BN79" s="144"/>
      <c r="BO79" s="144"/>
      <c r="BP79" s="144"/>
      <c r="BQ79" s="144"/>
      <c r="BR79" s="144"/>
      <c r="BS79" s="144"/>
      <c r="BT79" s="144"/>
      <c r="BU79" s="144"/>
    </row>
    <row r="80" spans="29:73" x14ac:dyDescent="0.2">
      <c r="AC80" s="143"/>
      <c r="AD80" s="144"/>
      <c r="AE80" s="144"/>
      <c r="AF80" s="144"/>
      <c r="AG80" s="144"/>
      <c r="AH80" s="144"/>
      <c r="AI80" s="144"/>
      <c r="AJ80" s="144"/>
      <c r="AK80" s="144"/>
      <c r="AL80" s="144"/>
      <c r="AM80" s="144"/>
      <c r="AN80" s="144"/>
      <c r="AO80" s="144"/>
      <c r="AP80" s="144"/>
      <c r="AQ80" s="144"/>
      <c r="AR80" s="144"/>
      <c r="AS80" s="144"/>
      <c r="AT80" s="144"/>
      <c r="AU80" s="144"/>
      <c r="AV80" s="144"/>
      <c r="AW80" s="144"/>
      <c r="AX80" s="144"/>
      <c r="AY80" s="144"/>
      <c r="AZ80" s="144"/>
      <c r="BA80" s="144"/>
      <c r="BB80" s="144"/>
      <c r="BC80" s="144"/>
      <c r="BD80" s="144"/>
      <c r="BE80" s="144"/>
      <c r="BF80" s="144"/>
      <c r="BG80" s="144"/>
      <c r="BH80" s="144"/>
      <c r="BI80" s="144"/>
      <c r="BJ80" s="144"/>
      <c r="BK80" s="144"/>
      <c r="BL80" s="144"/>
      <c r="BM80" s="144"/>
      <c r="BN80" s="144"/>
      <c r="BO80" s="144"/>
      <c r="BP80" s="144"/>
      <c r="BQ80" s="144"/>
      <c r="BR80" s="144"/>
      <c r="BS80" s="144"/>
      <c r="BT80" s="144"/>
      <c r="BU80" s="144"/>
    </row>
    <row r="81" spans="29:73" x14ac:dyDescent="0.2">
      <c r="AC81" s="143"/>
      <c r="AD81" s="144"/>
      <c r="AE81" s="144"/>
      <c r="AF81" s="144"/>
      <c r="AG81" s="144"/>
      <c r="AH81" s="144"/>
      <c r="AI81" s="144"/>
      <c r="AJ81" s="144"/>
      <c r="AK81" s="144"/>
      <c r="AL81" s="144"/>
      <c r="AM81" s="144"/>
      <c r="AN81" s="144"/>
      <c r="AO81" s="144"/>
      <c r="AP81" s="144"/>
      <c r="AQ81" s="144"/>
      <c r="AR81" s="144"/>
      <c r="AS81" s="144"/>
      <c r="AT81" s="144"/>
      <c r="AU81" s="144"/>
      <c r="AV81" s="144"/>
      <c r="AW81" s="144"/>
      <c r="AX81" s="144"/>
      <c r="AY81" s="144"/>
      <c r="AZ81" s="144"/>
      <c r="BA81" s="144"/>
      <c r="BB81" s="144"/>
      <c r="BC81" s="144"/>
      <c r="BD81" s="144"/>
      <c r="BE81" s="144"/>
      <c r="BF81" s="144"/>
      <c r="BG81" s="144"/>
      <c r="BH81" s="144"/>
      <c r="BI81" s="144"/>
      <c r="BJ81" s="144"/>
      <c r="BK81" s="144"/>
      <c r="BL81" s="144"/>
      <c r="BM81" s="144"/>
      <c r="BN81" s="144"/>
      <c r="BO81" s="144"/>
      <c r="BP81" s="144"/>
      <c r="BQ81" s="144"/>
      <c r="BR81" s="144"/>
      <c r="BS81" s="144"/>
      <c r="BT81" s="144"/>
      <c r="BU81" s="144"/>
    </row>
    <row r="82" spans="29:73" x14ac:dyDescent="0.2">
      <c r="AC82" s="143"/>
      <c r="AD82" s="144"/>
      <c r="AE82" s="144"/>
      <c r="AF82" s="144"/>
      <c r="AG82" s="144"/>
      <c r="AH82" s="144"/>
      <c r="AI82" s="144"/>
      <c r="AJ82" s="144"/>
      <c r="AK82" s="144"/>
      <c r="AL82" s="144"/>
      <c r="AM82" s="144"/>
      <c r="AN82" s="144"/>
      <c r="AO82" s="144"/>
      <c r="AP82" s="144"/>
      <c r="AQ82" s="144"/>
      <c r="AR82" s="144"/>
      <c r="AS82" s="144"/>
      <c r="AT82" s="144"/>
      <c r="AU82" s="144"/>
      <c r="AV82" s="144"/>
      <c r="AW82" s="144"/>
      <c r="AX82" s="144"/>
      <c r="AY82" s="144"/>
      <c r="AZ82" s="144"/>
      <c r="BA82" s="144"/>
      <c r="BB82" s="144"/>
      <c r="BC82" s="144"/>
      <c r="BD82" s="144"/>
      <c r="BE82" s="144"/>
      <c r="BF82" s="144"/>
      <c r="BG82" s="144"/>
      <c r="BH82" s="144"/>
      <c r="BI82" s="144"/>
      <c r="BJ82" s="144"/>
      <c r="BK82" s="144"/>
      <c r="BL82" s="144"/>
      <c r="BM82" s="144"/>
      <c r="BN82" s="144"/>
      <c r="BO82" s="144"/>
      <c r="BP82" s="144"/>
      <c r="BQ82" s="144"/>
      <c r="BR82" s="144"/>
      <c r="BS82" s="144"/>
      <c r="BT82" s="144"/>
      <c r="BU82" s="144"/>
    </row>
    <row r="83" spans="29:73" x14ac:dyDescent="0.2">
      <c r="AC83" s="143"/>
      <c r="AD83" s="144"/>
      <c r="AE83" s="144"/>
      <c r="AF83" s="144"/>
      <c r="AG83" s="144"/>
      <c r="AH83" s="144"/>
      <c r="AI83" s="144"/>
      <c r="AJ83" s="144"/>
      <c r="AK83" s="144"/>
      <c r="AL83" s="144"/>
      <c r="AM83" s="144"/>
      <c r="AN83" s="144"/>
      <c r="AO83" s="144"/>
      <c r="AP83" s="144"/>
      <c r="AQ83" s="144"/>
      <c r="AR83" s="144"/>
      <c r="AS83" s="144"/>
      <c r="AT83" s="144"/>
      <c r="AU83" s="144"/>
      <c r="AV83" s="144"/>
      <c r="AW83" s="144"/>
      <c r="AX83" s="144"/>
      <c r="AY83" s="144"/>
      <c r="AZ83" s="144"/>
      <c r="BA83" s="144"/>
      <c r="BB83" s="144"/>
      <c r="BC83" s="144"/>
      <c r="BD83" s="144"/>
      <c r="BE83" s="144"/>
      <c r="BF83" s="144"/>
      <c r="BG83" s="144"/>
      <c r="BH83" s="144"/>
      <c r="BI83" s="144"/>
      <c r="BJ83" s="144"/>
      <c r="BK83" s="144"/>
      <c r="BL83" s="144"/>
      <c r="BM83" s="144"/>
      <c r="BN83" s="144"/>
      <c r="BO83" s="144"/>
      <c r="BP83" s="144"/>
      <c r="BQ83" s="144"/>
      <c r="BR83" s="144"/>
      <c r="BS83" s="144"/>
      <c r="BT83" s="144"/>
      <c r="BU83" s="144"/>
    </row>
    <row r="84" spans="29:73" x14ac:dyDescent="0.2">
      <c r="AC84" s="143"/>
      <c r="AD84" s="144"/>
      <c r="AE84" s="144"/>
      <c r="AF84" s="144"/>
      <c r="AG84" s="144"/>
      <c r="AH84" s="144"/>
      <c r="AI84" s="144"/>
      <c r="AJ84" s="144"/>
      <c r="AK84" s="144"/>
      <c r="AL84" s="144"/>
      <c r="AM84" s="144"/>
      <c r="AN84" s="144"/>
      <c r="AO84" s="144"/>
      <c r="AP84" s="144"/>
      <c r="AQ84" s="144"/>
      <c r="AR84" s="144"/>
      <c r="AS84" s="144"/>
      <c r="AT84" s="144"/>
      <c r="AU84" s="144"/>
      <c r="AV84" s="144"/>
      <c r="AW84" s="144"/>
      <c r="AX84" s="144"/>
      <c r="AY84" s="144"/>
      <c r="AZ84" s="144"/>
      <c r="BA84" s="144"/>
      <c r="BB84" s="144"/>
      <c r="BC84" s="144"/>
      <c r="BD84" s="144"/>
      <c r="BE84" s="144"/>
      <c r="BF84" s="144"/>
      <c r="BG84" s="144"/>
      <c r="BH84" s="144"/>
      <c r="BI84" s="144"/>
      <c r="BJ84" s="144"/>
      <c r="BK84" s="144"/>
      <c r="BL84" s="144"/>
      <c r="BM84" s="144"/>
      <c r="BN84" s="144"/>
      <c r="BO84" s="144"/>
      <c r="BP84" s="144"/>
      <c r="BQ84" s="144"/>
      <c r="BR84" s="144"/>
      <c r="BS84" s="144"/>
      <c r="BT84" s="144"/>
      <c r="BU84" s="144"/>
    </row>
    <row r="85" spans="29:73" x14ac:dyDescent="0.2">
      <c r="AC85" s="143"/>
      <c r="AD85" s="144"/>
      <c r="AE85" s="144"/>
      <c r="AF85" s="144"/>
      <c r="AG85" s="144"/>
      <c r="AH85" s="144"/>
      <c r="AI85" s="144"/>
      <c r="AJ85" s="144"/>
      <c r="AK85" s="144"/>
      <c r="AL85" s="144"/>
      <c r="AM85" s="144"/>
      <c r="AN85" s="144"/>
      <c r="AO85" s="144"/>
      <c r="AP85" s="144"/>
      <c r="AQ85" s="144"/>
      <c r="AR85" s="144"/>
      <c r="AS85" s="144"/>
      <c r="AT85" s="144"/>
      <c r="AU85" s="144"/>
      <c r="AV85" s="144"/>
      <c r="AW85" s="144"/>
      <c r="AX85" s="144"/>
      <c r="AY85" s="144"/>
      <c r="AZ85" s="144"/>
      <c r="BA85" s="144"/>
      <c r="BB85" s="144"/>
      <c r="BC85" s="144"/>
      <c r="BD85" s="144"/>
      <c r="BE85" s="144"/>
      <c r="BF85" s="144"/>
      <c r="BG85" s="144"/>
      <c r="BH85" s="144"/>
      <c r="BI85" s="144"/>
      <c r="BJ85" s="144"/>
      <c r="BK85" s="144"/>
      <c r="BL85" s="144"/>
      <c r="BM85" s="144"/>
      <c r="BN85" s="144"/>
      <c r="BO85" s="144"/>
      <c r="BP85" s="144"/>
      <c r="BQ85" s="144"/>
      <c r="BR85" s="144"/>
      <c r="BS85" s="144"/>
      <c r="BT85" s="144"/>
      <c r="BU85" s="144"/>
    </row>
    <row r="86" spans="29:73" x14ac:dyDescent="0.2">
      <c r="AC86" s="143"/>
      <c r="AD86" s="144"/>
      <c r="AE86" s="144"/>
      <c r="AF86" s="144"/>
      <c r="AG86" s="144"/>
      <c r="AH86" s="144"/>
      <c r="AI86" s="144"/>
      <c r="AJ86" s="144"/>
      <c r="AK86" s="144"/>
      <c r="AL86" s="144"/>
      <c r="AM86" s="144"/>
      <c r="AN86" s="144"/>
      <c r="AO86" s="144"/>
      <c r="AP86" s="144"/>
      <c r="AQ86" s="144"/>
      <c r="AR86" s="144"/>
      <c r="AS86" s="144"/>
      <c r="AT86" s="144"/>
      <c r="AU86" s="144"/>
      <c r="AV86" s="144"/>
      <c r="AW86" s="144"/>
      <c r="AX86" s="144"/>
      <c r="AY86" s="144"/>
      <c r="AZ86" s="144"/>
      <c r="BA86" s="144"/>
      <c r="BB86" s="144"/>
      <c r="BC86" s="144"/>
      <c r="BD86" s="144"/>
      <c r="BE86" s="144"/>
      <c r="BF86" s="144"/>
      <c r="BG86" s="144"/>
      <c r="BH86" s="144"/>
      <c r="BI86" s="144"/>
      <c r="BJ86" s="144"/>
      <c r="BK86" s="144"/>
      <c r="BL86" s="144"/>
      <c r="BM86" s="144"/>
      <c r="BN86" s="144"/>
      <c r="BO86" s="144"/>
      <c r="BP86" s="144"/>
      <c r="BQ86" s="144"/>
      <c r="BR86" s="144"/>
      <c r="BS86" s="144"/>
      <c r="BT86" s="144"/>
      <c r="BU86" s="144"/>
    </row>
    <row r="87" spans="29:73" x14ac:dyDescent="0.2">
      <c r="AC87" s="143"/>
      <c r="AD87" s="144"/>
      <c r="AE87" s="144"/>
      <c r="AF87" s="144"/>
      <c r="AG87" s="144"/>
      <c r="AH87" s="144"/>
      <c r="AI87" s="144"/>
      <c r="AJ87" s="144"/>
      <c r="AK87" s="144"/>
      <c r="AL87" s="144"/>
      <c r="AM87" s="144"/>
      <c r="AN87" s="144"/>
      <c r="AO87" s="144"/>
      <c r="AP87" s="144"/>
      <c r="AQ87" s="144"/>
      <c r="AR87" s="144"/>
      <c r="AS87" s="144"/>
      <c r="AT87" s="144"/>
      <c r="AU87" s="144"/>
      <c r="AV87" s="144"/>
      <c r="AW87" s="144"/>
      <c r="AX87" s="144"/>
      <c r="AY87" s="144"/>
      <c r="AZ87" s="144"/>
      <c r="BA87" s="144"/>
      <c r="BB87" s="144"/>
      <c r="BC87" s="144"/>
      <c r="BD87" s="144"/>
      <c r="BE87" s="144"/>
      <c r="BF87" s="144"/>
      <c r="BG87" s="144"/>
      <c r="BH87" s="144"/>
      <c r="BI87" s="144"/>
      <c r="BJ87" s="144"/>
      <c r="BK87" s="144"/>
      <c r="BL87" s="144"/>
      <c r="BM87" s="144"/>
      <c r="BN87" s="144"/>
      <c r="BO87" s="144"/>
      <c r="BP87" s="144"/>
      <c r="BQ87" s="144"/>
      <c r="BR87" s="144"/>
      <c r="BS87" s="144"/>
      <c r="BT87" s="144"/>
      <c r="BU87" s="144"/>
    </row>
    <row r="88" spans="29:73" x14ac:dyDescent="0.2">
      <c r="AC88" s="143"/>
      <c r="AD88" s="144"/>
      <c r="AE88" s="144"/>
      <c r="AF88" s="144"/>
      <c r="AG88" s="144"/>
      <c r="AH88" s="144"/>
      <c r="AI88" s="144"/>
      <c r="AJ88" s="144"/>
      <c r="AK88" s="144"/>
      <c r="AL88" s="144"/>
      <c r="AM88" s="144"/>
      <c r="AN88" s="144"/>
      <c r="AO88" s="144"/>
      <c r="AP88" s="144"/>
      <c r="AQ88" s="144"/>
      <c r="AR88" s="144"/>
      <c r="AS88" s="144"/>
      <c r="AT88" s="144"/>
      <c r="AU88" s="144"/>
      <c r="AV88" s="144"/>
      <c r="AW88" s="144"/>
      <c r="AX88" s="144"/>
      <c r="AY88" s="144"/>
      <c r="AZ88" s="144"/>
      <c r="BA88" s="144"/>
      <c r="BB88" s="144"/>
      <c r="BC88" s="144"/>
      <c r="BD88" s="144"/>
      <c r="BE88" s="144"/>
      <c r="BF88" s="144"/>
      <c r="BG88" s="144"/>
      <c r="BH88" s="144"/>
      <c r="BI88" s="144"/>
      <c r="BJ88" s="144"/>
      <c r="BK88" s="144"/>
      <c r="BL88" s="144"/>
      <c r="BM88" s="144"/>
      <c r="BN88" s="144"/>
      <c r="BO88" s="144"/>
      <c r="BP88" s="144"/>
      <c r="BQ88" s="144"/>
      <c r="BR88" s="144"/>
      <c r="BS88" s="144"/>
      <c r="BT88" s="144"/>
      <c r="BU88" s="144"/>
    </row>
    <row r="89" spans="29:73" x14ac:dyDescent="0.2">
      <c r="AC89" s="143"/>
      <c r="AD89" s="144"/>
      <c r="AE89" s="144"/>
      <c r="AF89" s="144"/>
      <c r="AG89" s="144"/>
      <c r="AH89" s="144"/>
      <c r="AI89" s="144"/>
      <c r="AJ89" s="144"/>
      <c r="AK89" s="144"/>
      <c r="AL89" s="144"/>
      <c r="AM89" s="144"/>
      <c r="AN89" s="144"/>
      <c r="AO89" s="144"/>
      <c r="AP89" s="144"/>
      <c r="AQ89" s="144"/>
      <c r="AR89" s="144"/>
      <c r="AS89" s="144"/>
      <c r="AT89" s="144"/>
      <c r="AU89" s="144"/>
      <c r="AV89" s="144"/>
      <c r="AW89" s="144"/>
      <c r="AX89" s="144"/>
      <c r="AY89" s="144"/>
      <c r="AZ89" s="144"/>
      <c r="BA89" s="144"/>
      <c r="BB89" s="144"/>
      <c r="BC89" s="144"/>
      <c r="BD89" s="144"/>
      <c r="BE89" s="144"/>
      <c r="BF89" s="144"/>
      <c r="BG89" s="144"/>
      <c r="BH89" s="144"/>
      <c r="BI89" s="144"/>
      <c r="BJ89" s="144"/>
      <c r="BK89" s="144"/>
      <c r="BL89" s="144"/>
      <c r="BM89" s="144"/>
      <c r="BN89" s="144"/>
      <c r="BO89" s="144"/>
      <c r="BP89" s="144"/>
      <c r="BQ89" s="144"/>
      <c r="BR89" s="144"/>
      <c r="BS89" s="144"/>
      <c r="BT89" s="144"/>
      <c r="BU89" s="144"/>
    </row>
    <row r="90" spans="29:73" x14ac:dyDescent="0.2">
      <c r="AC90" s="143"/>
      <c r="AD90" s="144"/>
      <c r="AE90" s="144"/>
      <c r="AF90" s="144"/>
      <c r="AG90" s="144"/>
      <c r="AH90" s="144"/>
      <c r="AI90" s="144"/>
      <c r="AJ90" s="144"/>
      <c r="AK90" s="144"/>
      <c r="AL90" s="144"/>
      <c r="AM90" s="144"/>
      <c r="AN90" s="144"/>
      <c r="AO90" s="144"/>
      <c r="AP90" s="144"/>
      <c r="AQ90" s="144"/>
      <c r="AR90" s="144"/>
      <c r="AS90" s="144"/>
      <c r="AT90" s="144"/>
      <c r="AU90" s="144"/>
      <c r="AV90" s="144"/>
      <c r="AW90" s="144"/>
      <c r="AX90" s="144"/>
      <c r="AY90" s="144"/>
      <c r="AZ90" s="144"/>
      <c r="BA90" s="144"/>
      <c r="BB90" s="144"/>
      <c r="BC90" s="144"/>
      <c r="BD90" s="144"/>
      <c r="BE90" s="144"/>
      <c r="BF90" s="144"/>
      <c r="BG90" s="144"/>
      <c r="BH90" s="144"/>
      <c r="BI90" s="144"/>
      <c r="BJ90" s="144"/>
      <c r="BK90" s="144"/>
      <c r="BL90" s="144"/>
      <c r="BM90" s="144"/>
      <c r="BN90" s="144"/>
      <c r="BO90" s="144"/>
      <c r="BP90" s="144"/>
      <c r="BQ90" s="144"/>
      <c r="BR90" s="144"/>
      <c r="BS90" s="144"/>
      <c r="BT90" s="144"/>
      <c r="BU90" s="144"/>
    </row>
    <row r="91" spans="29:73" x14ac:dyDescent="0.2">
      <c r="AC91" s="143"/>
      <c r="AD91" s="144"/>
      <c r="AE91" s="144"/>
      <c r="AF91" s="144"/>
      <c r="AG91" s="144"/>
      <c r="AH91" s="144"/>
      <c r="AI91" s="144"/>
      <c r="AJ91" s="144"/>
      <c r="AK91" s="144"/>
      <c r="AL91" s="144"/>
      <c r="AM91" s="144"/>
      <c r="AN91" s="144"/>
      <c r="AO91" s="144"/>
      <c r="AP91" s="144"/>
      <c r="AQ91" s="144"/>
      <c r="AR91" s="144"/>
      <c r="AS91" s="144"/>
      <c r="AT91" s="144"/>
      <c r="AU91" s="144"/>
      <c r="AV91" s="144"/>
      <c r="AW91" s="144"/>
      <c r="AX91" s="144"/>
      <c r="AY91" s="144"/>
      <c r="AZ91" s="144"/>
      <c r="BA91" s="144"/>
      <c r="BB91" s="144"/>
      <c r="BC91" s="144"/>
      <c r="BD91" s="144"/>
      <c r="BE91" s="144"/>
      <c r="BF91" s="144"/>
      <c r="BG91" s="144"/>
      <c r="BH91" s="144"/>
      <c r="BI91" s="144"/>
      <c r="BJ91" s="144"/>
      <c r="BK91" s="144"/>
      <c r="BL91" s="144"/>
      <c r="BM91" s="144"/>
      <c r="BN91" s="144"/>
      <c r="BO91" s="144"/>
      <c r="BP91" s="144"/>
      <c r="BQ91" s="144"/>
      <c r="BR91" s="144"/>
      <c r="BS91" s="144"/>
      <c r="BT91" s="144"/>
      <c r="BU91" s="144"/>
    </row>
    <row r="92" spans="29:73" x14ac:dyDescent="0.2">
      <c r="AC92" s="143"/>
      <c r="AD92" s="144"/>
      <c r="AE92" s="144"/>
      <c r="AF92" s="144"/>
      <c r="AG92" s="144"/>
      <c r="AH92" s="144"/>
      <c r="AI92" s="144"/>
      <c r="AJ92" s="144"/>
      <c r="AK92" s="144"/>
      <c r="AL92" s="144"/>
      <c r="AM92" s="144"/>
      <c r="AN92" s="144"/>
      <c r="AO92" s="144"/>
      <c r="AP92" s="144"/>
      <c r="AQ92" s="144"/>
      <c r="AR92" s="144"/>
      <c r="AS92" s="144"/>
      <c r="AT92" s="144"/>
      <c r="AU92" s="144"/>
      <c r="AV92" s="144"/>
      <c r="AW92" s="144"/>
      <c r="AX92" s="144"/>
      <c r="AY92" s="144"/>
      <c r="AZ92" s="144"/>
      <c r="BA92" s="144"/>
      <c r="BB92" s="144"/>
      <c r="BC92" s="144"/>
      <c r="BD92" s="144"/>
      <c r="BE92" s="144"/>
      <c r="BF92" s="144"/>
      <c r="BG92" s="144"/>
      <c r="BH92" s="144"/>
      <c r="BI92" s="144"/>
      <c r="BJ92" s="144"/>
      <c r="BK92" s="144"/>
      <c r="BL92" s="144"/>
      <c r="BM92" s="144"/>
      <c r="BN92" s="144"/>
      <c r="BO92" s="144"/>
      <c r="BP92" s="144"/>
      <c r="BQ92" s="144"/>
      <c r="BR92" s="144"/>
      <c r="BS92" s="144"/>
      <c r="BT92" s="144"/>
      <c r="BU92" s="144"/>
    </row>
    <row r="93" spans="29:73" x14ac:dyDescent="0.2">
      <c r="AC93" s="143"/>
      <c r="AD93" s="144"/>
      <c r="AE93" s="144"/>
      <c r="AF93" s="144"/>
      <c r="AG93" s="144"/>
      <c r="AH93" s="144"/>
      <c r="AI93" s="144"/>
      <c r="AJ93" s="144"/>
      <c r="AK93" s="144"/>
      <c r="AL93" s="144"/>
      <c r="AM93" s="144"/>
      <c r="AN93" s="144"/>
      <c r="AO93" s="144"/>
      <c r="AP93" s="144"/>
      <c r="AQ93" s="144"/>
      <c r="AR93" s="144"/>
      <c r="AS93" s="144"/>
      <c r="AT93" s="144"/>
      <c r="AU93" s="144"/>
      <c r="AV93" s="144"/>
      <c r="AW93" s="144"/>
      <c r="AX93" s="144"/>
      <c r="AY93" s="144"/>
      <c r="AZ93" s="144"/>
      <c r="BA93" s="144"/>
      <c r="BB93" s="144"/>
      <c r="BC93" s="144"/>
      <c r="BD93" s="144"/>
      <c r="BE93" s="144"/>
      <c r="BF93" s="144"/>
      <c r="BG93" s="144"/>
      <c r="BH93" s="144"/>
      <c r="BI93" s="144"/>
      <c r="BJ93" s="144"/>
      <c r="BK93" s="144"/>
      <c r="BL93" s="144"/>
      <c r="BM93" s="144"/>
      <c r="BN93" s="144"/>
      <c r="BO93" s="144"/>
      <c r="BP93" s="144"/>
      <c r="BQ93" s="144"/>
      <c r="BR93" s="144"/>
      <c r="BS93" s="144"/>
      <c r="BT93" s="144"/>
      <c r="BU93" s="144"/>
    </row>
    <row r="94" spans="29:73" x14ac:dyDescent="0.2">
      <c r="AC94" s="143"/>
      <c r="AD94" s="144"/>
      <c r="AE94" s="144"/>
      <c r="AF94" s="144"/>
      <c r="AG94" s="144"/>
      <c r="AH94" s="144"/>
      <c r="AI94" s="144"/>
      <c r="AJ94" s="144"/>
      <c r="AK94" s="144"/>
      <c r="AL94" s="144"/>
      <c r="AM94" s="144"/>
      <c r="AN94" s="144"/>
      <c r="AO94" s="144"/>
      <c r="AP94" s="144"/>
      <c r="AQ94" s="144"/>
      <c r="AR94" s="144"/>
      <c r="AS94" s="144"/>
      <c r="AT94" s="144"/>
      <c r="AU94" s="144"/>
      <c r="AV94" s="144"/>
      <c r="AW94" s="144"/>
      <c r="AX94" s="144"/>
      <c r="AY94" s="144"/>
      <c r="AZ94" s="144"/>
      <c r="BA94" s="144"/>
      <c r="BB94" s="144"/>
      <c r="BC94" s="144"/>
      <c r="BD94" s="144"/>
      <c r="BE94" s="144"/>
      <c r="BF94" s="144"/>
      <c r="BG94" s="144"/>
      <c r="BH94" s="144"/>
      <c r="BI94" s="144"/>
      <c r="BJ94" s="144"/>
      <c r="BK94" s="144"/>
      <c r="BL94" s="144"/>
      <c r="BM94" s="144"/>
      <c r="BN94" s="144"/>
      <c r="BO94" s="144"/>
      <c r="BP94" s="144"/>
      <c r="BQ94" s="144"/>
      <c r="BR94" s="144"/>
      <c r="BS94" s="144"/>
      <c r="BT94" s="144"/>
      <c r="BU94" s="144"/>
    </row>
    <row r="95" spans="29:73" x14ac:dyDescent="0.2">
      <c r="AC95" s="143"/>
      <c r="AD95" s="144"/>
      <c r="AE95" s="144"/>
      <c r="AF95" s="144"/>
      <c r="AG95" s="144"/>
      <c r="AH95" s="144"/>
      <c r="AI95" s="144"/>
      <c r="AJ95" s="144"/>
      <c r="AK95" s="144"/>
      <c r="AL95" s="144"/>
      <c r="AM95" s="144"/>
      <c r="AN95" s="144"/>
      <c r="AO95" s="144"/>
      <c r="AP95" s="144"/>
      <c r="AQ95" s="144"/>
      <c r="AR95" s="144"/>
      <c r="AS95" s="144"/>
      <c r="AT95" s="144"/>
      <c r="AU95" s="144"/>
      <c r="AV95" s="144"/>
      <c r="AW95" s="144"/>
      <c r="AX95" s="144"/>
      <c r="AY95" s="144"/>
      <c r="AZ95" s="144"/>
      <c r="BA95" s="144"/>
      <c r="BB95" s="144"/>
      <c r="BC95" s="144"/>
      <c r="BD95" s="144"/>
      <c r="BE95" s="144"/>
      <c r="BF95" s="144"/>
      <c r="BG95" s="144"/>
      <c r="BH95" s="144"/>
      <c r="BI95" s="144"/>
      <c r="BJ95" s="144"/>
      <c r="BK95" s="144"/>
      <c r="BL95" s="144"/>
      <c r="BM95" s="144"/>
      <c r="BN95" s="144"/>
      <c r="BO95" s="144"/>
      <c r="BP95" s="144"/>
      <c r="BQ95" s="144"/>
      <c r="BR95" s="144"/>
      <c r="BS95" s="144"/>
      <c r="BT95" s="144"/>
      <c r="BU95" s="144"/>
    </row>
    <row r="96" spans="29:73" x14ac:dyDescent="0.2">
      <c r="AC96" s="143"/>
      <c r="AD96" s="144"/>
      <c r="AE96" s="144"/>
      <c r="AF96" s="144"/>
      <c r="AG96" s="144"/>
      <c r="AH96" s="144"/>
      <c r="AI96" s="144"/>
      <c r="AJ96" s="144"/>
      <c r="AK96" s="144"/>
      <c r="AL96" s="144"/>
      <c r="AM96" s="144"/>
      <c r="AN96" s="144"/>
      <c r="AO96" s="144"/>
      <c r="AP96" s="144"/>
      <c r="AQ96" s="144"/>
      <c r="AR96" s="144"/>
      <c r="AS96" s="144"/>
      <c r="AT96" s="144"/>
      <c r="AU96" s="144"/>
      <c r="AV96" s="144"/>
      <c r="AW96" s="144"/>
      <c r="AX96" s="144"/>
      <c r="AY96" s="144"/>
      <c r="AZ96" s="144"/>
      <c r="BA96" s="144"/>
      <c r="BB96" s="144"/>
      <c r="BC96" s="144"/>
      <c r="BD96" s="144"/>
      <c r="BE96" s="144"/>
      <c r="BF96" s="144"/>
      <c r="BG96" s="144"/>
      <c r="BH96" s="144"/>
      <c r="BI96" s="144"/>
      <c r="BJ96" s="144"/>
      <c r="BK96" s="144"/>
      <c r="BL96" s="144"/>
      <c r="BM96" s="144"/>
      <c r="BN96" s="144"/>
      <c r="BO96" s="144"/>
      <c r="BP96" s="144"/>
      <c r="BQ96" s="144"/>
      <c r="BR96" s="144"/>
      <c r="BS96" s="144"/>
      <c r="BT96" s="144"/>
      <c r="BU96" s="144"/>
    </row>
    <row r="97" spans="29:73" x14ac:dyDescent="0.2">
      <c r="AC97" s="143"/>
      <c r="AD97" s="144"/>
      <c r="AE97" s="144"/>
      <c r="AF97" s="144"/>
      <c r="AG97" s="144"/>
      <c r="AH97" s="144"/>
      <c r="AI97" s="144"/>
      <c r="AJ97" s="144"/>
      <c r="AK97" s="144"/>
      <c r="AL97" s="144"/>
      <c r="AM97" s="144"/>
      <c r="AN97" s="144"/>
      <c r="AO97" s="144"/>
      <c r="AP97" s="144"/>
      <c r="AQ97" s="144"/>
      <c r="AR97" s="144"/>
      <c r="AS97" s="144"/>
      <c r="AT97" s="144"/>
      <c r="AU97" s="144"/>
      <c r="AV97" s="144"/>
      <c r="AW97" s="144"/>
      <c r="AX97" s="144"/>
      <c r="AY97" s="144"/>
      <c r="AZ97" s="144"/>
      <c r="BA97" s="144"/>
      <c r="BB97" s="144"/>
      <c r="BC97" s="144"/>
      <c r="BD97" s="144"/>
      <c r="BE97" s="144"/>
      <c r="BF97" s="144"/>
      <c r="BG97" s="144"/>
      <c r="BH97" s="144"/>
      <c r="BI97" s="144"/>
      <c r="BJ97" s="144"/>
      <c r="BK97" s="144"/>
      <c r="BL97" s="144"/>
      <c r="BM97" s="144"/>
      <c r="BN97" s="144"/>
      <c r="BO97" s="144"/>
      <c r="BP97" s="144"/>
      <c r="BQ97" s="144"/>
      <c r="BR97" s="144"/>
      <c r="BS97" s="144"/>
      <c r="BT97" s="144"/>
      <c r="BU97" s="144"/>
    </row>
    <row r="98" spans="29:73" x14ac:dyDescent="0.2">
      <c r="AC98" s="143"/>
      <c r="AD98" s="144"/>
      <c r="AE98" s="144"/>
      <c r="AF98" s="144"/>
      <c r="AG98" s="144"/>
      <c r="AH98" s="144"/>
      <c r="AI98" s="144"/>
      <c r="AJ98" s="144"/>
      <c r="AK98" s="144"/>
      <c r="AL98" s="144"/>
      <c r="AM98" s="144"/>
      <c r="AN98" s="144"/>
      <c r="AO98" s="144"/>
      <c r="AP98" s="144"/>
      <c r="AQ98" s="144"/>
      <c r="AR98" s="144"/>
      <c r="AS98" s="144"/>
      <c r="AT98" s="144"/>
      <c r="AU98" s="144"/>
      <c r="AV98" s="144"/>
      <c r="AW98" s="144"/>
      <c r="AX98" s="144"/>
      <c r="AY98" s="144"/>
      <c r="AZ98" s="144"/>
      <c r="BA98" s="144"/>
      <c r="BB98" s="144"/>
      <c r="BC98" s="144"/>
      <c r="BD98" s="144"/>
      <c r="BE98" s="144"/>
      <c r="BF98" s="144"/>
      <c r="BG98" s="144"/>
      <c r="BH98" s="144"/>
      <c r="BI98" s="144"/>
      <c r="BJ98" s="144"/>
      <c r="BK98" s="144"/>
      <c r="BL98" s="144"/>
      <c r="BM98" s="144"/>
      <c r="BN98" s="144"/>
      <c r="BO98" s="144"/>
      <c r="BP98" s="144"/>
      <c r="BQ98" s="144"/>
      <c r="BR98" s="144"/>
      <c r="BS98" s="144"/>
      <c r="BT98" s="144"/>
      <c r="BU98" s="144"/>
    </row>
    <row r="99" spans="29:73" x14ac:dyDescent="0.2">
      <c r="AC99" s="143"/>
      <c r="AD99" s="144"/>
      <c r="AE99" s="144"/>
      <c r="AF99" s="144"/>
      <c r="AG99" s="144"/>
      <c r="AH99" s="144"/>
      <c r="AI99" s="144"/>
      <c r="AJ99" s="144"/>
      <c r="AK99" s="144"/>
      <c r="AL99" s="144"/>
      <c r="AM99" s="144"/>
      <c r="AN99" s="144"/>
      <c r="AO99" s="144"/>
      <c r="AP99" s="144"/>
      <c r="AQ99" s="144"/>
      <c r="AR99" s="144"/>
      <c r="AS99" s="144"/>
      <c r="AT99" s="144"/>
      <c r="AU99" s="144"/>
      <c r="AV99" s="144"/>
      <c r="AW99" s="144"/>
      <c r="AX99" s="144"/>
      <c r="AY99" s="144"/>
      <c r="AZ99" s="144"/>
      <c r="BA99" s="144"/>
      <c r="BB99" s="144"/>
      <c r="BC99" s="144"/>
      <c r="BD99" s="144"/>
      <c r="BE99" s="144"/>
      <c r="BF99" s="144"/>
      <c r="BG99" s="144"/>
      <c r="BH99" s="144"/>
      <c r="BI99" s="144"/>
      <c r="BJ99" s="144"/>
      <c r="BK99" s="144"/>
      <c r="BL99" s="144"/>
      <c r="BM99" s="144"/>
      <c r="BN99" s="144"/>
      <c r="BO99" s="144"/>
      <c r="BP99" s="144"/>
      <c r="BQ99" s="144"/>
      <c r="BR99" s="144"/>
      <c r="BS99" s="144"/>
      <c r="BT99" s="144"/>
      <c r="BU99" s="144"/>
    </row>
    <row r="100" spans="29:73" x14ac:dyDescent="0.2">
      <c r="AC100" s="143"/>
      <c r="AD100" s="144"/>
      <c r="AE100" s="144"/>
      <c r="AF100" s="144"/>
      <c r="AG100" s="144"/>
      <c r="AH100" s="144"/>
      <c r="AI100" s="144"/>
      <c r="AJ100" s="144"/>
      <c r="AK100" s="144"/>
      <c r="AL100" s="144"/>
      <c r="AM100" s="144"/>
      <c r="AN100" s="144"/>
      <c r="AO100" s="144"/>
      <c r="AP100" s="144"/>
      <c r="AQ100" s="144"/>
      <c r="AR100" s="144"/>
      <c r="AS100" s="144"/>
      <c r="AT100" s="144"/>
      <c r="AU100" s="144"/>
      <c r="AV100" s="144"/>
      <c r="AW100" s="144"/>
      <c r="AX100" s="144"/>
      <c r="AY100" s="144"/>
      <c r="AZ100" s="144"/>
      <c r="BA100" s="144"/>
      <c r="BB100" s="144"/>
      <c r="BC100" s="144"/>
      <c r="BD100" s="144"/>
      <c r="BE100" s="144"/>
      <c r="BF100" s="144"/>
      <c r="BG100" s="144"/>
      <c r="BH100" s="144"/>
      <c r="BI100" s="144"/>
      <c r="BJ100" s="144"/>
      <c r="BK100" s="144"/>
      <c r="BL100" s="144"/>
      <c r="BM100" s="144"/>
      <c r="BN100" s="144"/>
      <c r="BO100" s="144"/>
      <c r="BP100" s="144"/>
      <c r="BQ100" s="144"/>
      <c r="BR100" s="144"/>
      <c r="BS100" s="144"/>
      <c r="BT100" s="144"/>
      <c r="BU100" s="144"/>
    </row>
    <row r="101" spans="29:73" x14ac:dyDescent="0.2">
      <c r="AC101" s="143"/>
      <c r="AD101" s="144"/>
      <c r="AE101" s="144"/>
      <c r="AF101" s="144"/>
      <c r="AG101" s="144"/>
      <c r="AH101" s="144"/>
      <c r="AI101" s="144"/>
      <c r="AJ101" s="144"/>
      <c r="AK101" s="144"/>
      <c r="AL101" s="144"/>
      <c r="AM101" s="144"/>
      <c r="AN101" s="144"/>
      <c r="AO101" s="144"/>
      <c r="AP101" s="144"/>
      <c r="AQ101" s="144"/>
      <c r="AR101" s="144"/>
      <c r="AS101" s="144"/>
      <c r="AT101" s="144"/>
      <c r="AU101" s="144"/>
      <c r="AV101" s="144"/>
      <c r="AW101" s="144"/>
      <c r="AX101" s="144"/>
      <c r="AY101" s="144"/>
      <c r="AZ101" s="144"/>
      <c r="BA101" s="144"/>
      <c r="BB101" s="144"/>
      <c r="BC101" s="144"/>
      <c r="BD101" s="144"/>
      <c r="BE101" s="144"/>
      <c r="BF101" s="144"/>
      <c r="BG101" s="144"/>
      <c r="BH101" s="144"/>
      <c r="BI101" s="144"/>
      <c r="BJ101" s="144"/>
      <c r="BK101" s="144"/>
      <c r="BL101" s="144"/>
      <c r="BM101" s="144"/>
      <c r="BN101" s="144"/>
      <c r="BO101" s="144"/>
      <c r="BP101" s="144"/>
      <c r="BQ101" s="144"/>
      <c r="BR101" s="144"/>
      <c r="BS101" s="144"/>
      <c r="BT101" s="144"/>
      <c r="BU101" s="144"/>
    </row>
    <row r="102" spans="29:73" x14ac:dyDescent="0.2">
      <c r="AC102" s="143"/>
      <c r="AD102" s="144"/>
      <c r="AE102" s="144"/>
      <c r="AF102" s="144"/>
      <c r="AG102" s="144"/>
      <c r="AH102" s="144"/>
      <c r="AI102" s="144"/>
      <c r="AJ102" s="144"/>
      <c r="AK102" s="144"/>
      <c r="AL102" s="144"/>
      <c r="AM102" s="144"/>
      <c r="AN102" s="144"/>
      <c r="AO102" s="144"/>
      <c r="AP102" s="144"/>
      <c r="AQ102" s="144"/>
      <c r="AR102" s="144"/>
      <c r="AS102" s="144"/>
      <c r="AT102" s="144"/>
      <c r="AU102" s="144"/>
      <c r="AV102" s="144"/>
      <c r="AW102" s="144"/>
      <c r="AX102" s="144"/>
      <c r="AY102" s="144"/>
      <c r="AZ102" s="144"/>
      <c r="BA102" s="144"/>
      <c r="BB102" s="144"/>
      <c r="BC102" s="144"/>
      <c r="BD102" s="144"/>
      <c r="BE102" s="144"/>
      <c r="BF102" s="144"/>
      <c r="BG102" s="144"/>
      <c r="BH102" s="144"/>
      <c r="BI102" s="144"/>
      <c r="BJ102" s="144"/>
      <c r="BK102" s="144"/>
      <c r="BL102" s="144"/>
      <c r="BM102" s="144"/>
      <c r="BN102" s="144"/>
      <c r="BO102" s="144"/>
      <c r="BP102" s="144"/>
      <c r="BQ102" s="144"/>
      <c r="BR102" s="144"/>
      <c r="BS102" s="144"/>
      <c r="BT102" s="144"/>
      <c r="BU102" s="144"/>
    </row>
    <row r="103" spans="29:73" x14ac:dyDescent="0.2">
      <c r="AC103" s="143"/>
      <c r="AD103" s="144"/>
      <c r="AE103" s="144"/>
      <c r="AF103" s="144"/>
      <c r="AG103" s="144"/>
      <c r="AH103" s="144"/>
      <c r="AI103" s="144"/>
      <c r="AJ103" s="144"/>
      <c r="AK103" s="144"/>
      <c r="AL103" s="144"/>
      <c r="AM103" s="144"/>
      <c r="AN103" s="144"/>
      <c r="AO103" s="144"/>
      <c r="AP103" s="144"/>
      <c r="AQ103" s="144"/>
      <c r="AR103" s="144"/>
      <c r="AS103" s="144"/>
      <c r="AT103" s="144"/>
      <c r="AU103" s="144"/>
      <c r="AV103" s="144"/>
      <c r="AW103" s="144"/>
      <c r="AX103" s="144"/>
      <c r="AY103" s="144"/>
      <c r="AZ103" s="144"/>
      <c r="BA103" s="144"/>
      <c r="BB103" s="144"/>
      <c r="BC103" s="144"/>
      <c r="BD103" s="144"/>
      <c r="BE103" s="144"/>
      <c r="BF103" s="144"/>
      <c r="BG103" s="144"/>
      <c r="BH103" s="144"/>
      <c r="BI103" s="144"/>
      <c r="BJ103" s="144"/>
      <c r="BK103" s="144"/>
      <c r="BL103" s="144"/>
      <c r="BM103" s="144"/>
      <c r="BN103" s="144"/>
      <c r="BO103" s="144"/>
      <c r="BP103" s="144"/>
      <c r="BQ103" s="144"/>
      <c r="BR103" s="144"/>
      <c r="BS103" s="144"/>
      <c r="BT103" s="144"/>
      <c r="BU103" s="144"/>
    </row>
    <row r="104" spans="29:73" x14ac:dyDescent="0.2">
      <c r="AC104" s="143"/>
      <c r="AD104" s="144"/>
      <c r="AE104" s="144"/>
      <c r="AF104" s="144"/>
      <c r="AG104" s="144"/>
      <c r="AH104" s="144"/>
      <c r="AI104" s="144"/>
      <c r="AJ104" s="144"/>
      <c r="AK104" s="144"/>
      <c r="AL104" s="144"/>
      <c r="AM104" s="144"/>
      <c r="AN104" s="144"/>
      <c r="AO104" s="144"/>
      <c r="AP104" s="144"/>
      <c r="AQ104" s="144"/>
      <c r="AR104" s="144"/>
      <c r="AS104" s="144"/>
      <c r="AT104" s="144"/>
      <c r="AU104" s="144"/>
      <c r="AV104" s="144"/>
      <c r="AW104" s="144"/>
      <c r="AX104" s="144"/>
      <c r="AY104" s="144"/>
      <c r="AZ104" s="144"/>
      <c r="BA104" s="144"/>
      <c r="BB104" s="144"/>
      <c r="BC104" s="144"/>
      <c r="BD104" s="144"/>
      <c r="BE104" s="144"/>
      <c r="BF104" s="144"/>
      <c r="BG104" s="144"/>
      <c r="BH104" s="144"/>
      <c r="BI104" s="144"/>
      <c r="BJ104" s="144"/>
      <c r="BK104" s="144"/>
      <c r="BL104" s="144"/>
      <c r="BM104" s="144"/>
      <c r="BN104" s="144"/>
      <c r="BO104" s="144"/>
      <c r="BP104" s="144"/>
      <c r="BQ104" s="144"/>
      <c r="BR104" s="144"/>
      <c r="BS104" s="144"/>
      <c r="BT104" s="144"/>
      <c r="BU104" s="144"/>
    </row>
    <row r="105" spans="29:73" x14ac:dyDescent="0.2">
      <c r="AC105" s="143"/>
      <c r="AD105" s="144"/>
      <c r="AE105" s="144"/>
      <c r="AF105" s="144"/>
      <c r="AG105" s="144"/>
      <c r="AH105" s="144"/>
      <c r="AI105" s="144"/>
      <c r="AJ105" s="144"/>
      <c r="AK105" s="144"/>
      <c r="AL105" s="144"/>
      <c r="AM105" s="144"/>
      <c r="AN105" s="144"/>
      <c r="AO105" s="144"/>
      <c r="AP105" s="144"/>
      <c r="AQ105" s="144"/>
      <c r="AR105" s="144"/>
      <c r="AS105" s="144"/>
      <c r="AT105" s="144"/>
      <c r="AU105" s="144"/>
      <c r="AV105" s="144"/>
      <c r="AW105" s="144"/>
      <c r="AX105" s="144"/>
      <c r="AY105" s="144"/>
      <c r="AZ105" s="144"/>
      <c r="BA105" s="144"/>
      <c r="BB105" s="144"/>
      <c r="BC105" s="144"/>
      <c r="BD105" s="144"/>
      <c r="BE105" s="144"/>
      <c r="BF105" s="144"/>
      <c r="BG105" s="144"/>
      <c r="BH105" s="144"/>
      <c r="BI105" s="144"/>
      <c r="BJ105" s="144"/>
      <c r="BK105" s="144"/>
      <c r="BL105" s="144"/>
      <c r="BM105" s="144"/>
      <c r="BN105" s="144"/>
      <c r="BO105" s="144"/>
      <c r="BP105" s="144"/>
      <c r="BQ105" s="144"/>
      <c r="BR105" s="144"/>
      <c r="BS105" s="144"/>
      <c r="BT105" s="144"/>
      <c r="BU105" s="144"/>
    </row>
    <row r="106" spans="29:73" x14ac:dyDescent="0.2">
      <c r="AC106" s="143"/>
      <c r="AD106" s="144"/>
      <c r="AE106" s="144"/>
      <c r="AF106" s="144"/>
      <c r="AG106" s="144"/>
      <c r="AH106" s="144"/>
      <c r="AI106" s="144"/>
      <c r="AJ106" s="144"/>
      <c r="AK106" s="144"/>
      <c r="AL106" s="144"/>
      <c r="AM106" s="144"/>
      <c r="AN106" s="144"/>
      <c r="AO106" s="144"/>
      <c r="AP106" s="144"/>
      <c r="AQ106" s="144"/>
      <c r="AR106" s="144"/>
      <c r="AS106" s="144"/>
      <c r="AT106" s="144"/>
      <c r="AU106" s="144"/>
      <c r="AV106" s="144"/>
      <c r="AW106" s="144"/>
      <c r="AX106" s="144"/>
      <c r="AY106" s="144"/>
      <c r="AZ106" s="144"/>
      <c r="BA106" s="144"/>
      <c r="BB106" s="144"/>
      <c r="BC106" s="144"/>
      <c r="BD106" s="144"/>
      <c r="BE106" s="144"/>
      <c r="BF106" s="144"/>
      <c r="BG106" s="144"/>
      <c r="BH106" s="144"/>
      <c r="BI106" s="144"/>
      <c r="BJ106" s="144"/>
      <c r="BK106" s="144"/>
      <c r="BL106" s="144"/>
      <c r="BM106" s="144"/>
      <c r="BN106" s="144"/>
      <c r="BO106" s="144"/>
      <c r="BP106" s="144"/>
      <c r="BQ106" s="144"/>
      <c r="BR106" s="144"/>
      <c r="BS106" s="144"/>
      <c r="BT106" s="144"/>
      <c r="BU106" s="144"/>
    </row>
    <row r="107" spans="29:73" x14ac:dyDescent="0.2">
      <c r="AC107" s="143"/>
      <c r="AD107" s="144"/>
      <c r="AE107" s="144"/>
      <c r="AF107" s="144"/>
      <c r="AG107" s="144"/>
      <c r="AH107" s="144"/>
      <c r="AI107" s="144"/>
      <c r="AJ107" s="144"/>
      <c r="AK107" s="144"/>
      <c r="AL107" s="144"/>
      <c r="AM107" s="144"/>
      <c r="AN107" s="144"/>
      <c r="AO107" s="144"/>
      <c r="AP107" s="144"/>
      <c r="AQ107" s="144"/>
      <c r="AR107" s="144"/>
      <c r="AS107" s="144"/>
      <c r="AT107" s="144"/>
      <c r="AU107" s="144"/>
      <c r="AV107" s="144"/>
      <c r="AW107" s="144"/>
      <c r="AX107" s="144"/>
      <c r="AY107" s="144"/>
      <c r="AZ107" s="144"/>
      <c r="BA107" s="144"/>
      <c r="BB107" s="144"/>
      <c r="BC107" s="144"/>
      <c r="BD107" s="144"/>
      <c r="BE107" s="144"/>
      <c r="BF107" s="144"/>
      <c r="BG107" s="144"/>
      <c r="BH107" s="144"/>
      <c r="BI107" s="144"/>
      <c r="BJ107" s="144"/>
      <c r="BK107" s="144"/>
      <c r="BL107" s="144"/>
      <c r="BM107" s="144"/>
      <c r="BN107" s="144"/>
      <c r="BO107" s="144"/>
      <c r="BP107" s="144"/>
      <c r="BQ107" s="144"/>
      <c r="BR107" s="144"/>
      <c r="BS107" s="144"/>
      <c r="BT107" s="144"/>
      <c r="BU107" s="144"/>
    </row>
    <row r="108" spans="29:73" x14ac:dyDescent="0.2">
      <c r="AC108" s="143"/>
      <c r="AD108" s="144"/>
      <c r="AE108" s="144"/>
      <c r="AF108" s="144"/>
      <c r="AG108" s="144"/>
      <c r="AH108" s="144"/>
      <c r="AI108" s="144"/>
      <c r="AJ108" s="144"/>
      <c r="AK108" s="144"/>
      <c r="AL108" s="144"/>
      <c r="AM108" s="144"/>
      <c r="AN108" s="144"/>
      <c r="AO108" s="144"/>
      <c r="AP108" s="144"/>
      <c r="AQ108" s="144"/>
      <c r="AR108" s="144"/>
      <c r="AS108" s="144"/>
      <c r="AT108" s="144"/>
      <c r="AU108" s="144"/>
      <c r="AV108" s="144"/>
      <c r="AW108" s="144"/>
      <c r="AX108" s="144"/>
      <c r="AY108" s="144"/>
      <c r="AZ108" s="144"/>
      <c r="BA108" s="144"/>
      <c r="BB108" s="144"/>
      <c r="BC108" s="144"/>
      <c r="BD108" s="144"/>
      <c r="BE108" s="144"/>
      <c r="BF108" s="144"/>
      <c r="BG108" s="144"/>
      <c r="BH108" s="144"/>
      <c r="BI108" s="144"/>
      <c r="BJ108" s="144"/>
      <c r="BK108" s="144"/>
      <c r="BL108" s="144"/>
      <c r="BM108" s="144"/>
      <c r="BN108" s="144"/>
      <c r="BO108" s="144"/>
      <c r="BP108" s="144"/>
      <c r="BQ108" s="144"/>
      <c r="BR108" s="144"/>
      <c r="BS108" s="144"/>
      <c r="BT108" s="144"/>
      <c r="BU108" s="144"/>
    </row>
    <row r="109" spans="29:73" x14ac:dyDescent="0.2">
      <c r="AC109" s="143"/>
      <c r="AD109" s="144"/>
      <c r="AE109" s="144"/>
      <c r="AF109" s="144"/>
      <c r="AG109" s="144"/>
      <c r="AH109" s="144"/>
      <c r="AI109" s="144"/>
      <c r="AJ109" s="144"/>
      <c r="AK109" s="144"/>
      <c r="AL109" s="144"/>
      <c r="AM109" s="144"/>
      <c r="AN109" s="144"/>
      <c r="AO109" s="144"/>
      <c r="AP109" s="144"/>
      <c r="AQ109" s="144"/>
      <c r="AR109" s="144"/>
      <c r="AS109" s="144"/>
      <c r="AT109" s="144"/>
      <c r="AU109" s="144"/>
      <c r="AV109" s="144"/>
      <c r="AW109" s="144"/>
      <c r="AX109" s="144"/>
      <c r="AY109" s="144"/>
      <c r="AZ109" s="144"/>
      <c r="BA109" s="144"/>
      <c r="BB109" s="144"/>
      <c r="BC109" s="144"/>
      <c r="BD109" s="144"/>
      <c r="BE109" s="144"/>
      <c r="BF109" s="144"/>
      <c r="BG109" s="144"/>
      <c r="BH109" s="144"/>
      <c r="BI109" s="144"/>
      <c r="BJ109" s="144"/>
      <c r="BK109" s="144"/>
      <c r="BL109" s="144"/>
      <c r="BM109" s="144"/>
      <c r="BN109" s="144"/>
      <c r="BO109" s="144"/>
      <c r="BP109" s="144"/>
      <c r="BQ109" s="144"/>
      <c r="BR109" s="144"/>
      <c r="BS109" s="144"/>
      <c r="BT109" s="144"/>
      <c r="BU109" s="144"/>
    </row>
    <row r="110" spans="29:73" x14ac:dyDescent="0.2">
      <c r="AC110" s="143"/>
      <c r="AD110" s="144"/>
      <c r="AE110" s="144"/>
      <c r="AF110" s="144"/>
      <c r="AG110" s="144"/>
      <c r="AH110" s="144"/>
      <c r="AI110" s="144"/>
      <c r="AJ110" s="144"/>
      <c r="AK110" s="144"/>
      <c r="AL110" s="144"/>
      <c r="AM110" s="144"/>
      <c r="AN110" s="144"/>
      <c r="AO110" s="144"/>
      <c r="AP110" s="144"/>
      <c r="AQ110" s="144"/>
      <c r="AR110" s="144"/>
      <c r="AS110" s="144"/>
      <c r="AT110" s="144"/>
      <c r="AU110" s="144"/>
      <c r="AV110" s="144"/>
      <c r="AW110" s="144"/>
      <c r="AX110" s="144"/>
      <c r="AY110" s="144"/>
      <c r="AZ110" s="144"/>
      <c r="BA110" s="144"/>
      <c r="BB110" s="144"/>
      <c r="BC110" s="144"/>
      <c r="BD110" s="144"/>
      <c r="BE110" s="144"/>
      <c r="BF110" s="144"/>
      <c r="BG110" s="144"/>
      <c r="BH110" s="144"/>
      <c r="BI110" s="144"/>
      <c r="BJ110" s="144"/>
      <c r="BK110" s="144"/>
      <c r="BL110" s="144"/>
      <c r="BM110" s="144"/>
      <c r="BN110" s="144"/>
      <c r="BO110" s="144"/>
      <c r="BP110" s="144"/>
      <c r="BQ110" s="144"/>
      <c r="BR110" s="144"/>
      <c r="BS110" s="144"/>
      <c r="BT110" s="144"/>
      <c r="BU110" s="144"/>
    </row>
    <row r="111" spans="29:73" x14ac:dyDescent="0.2">
      <c r="AC111" s="143"/>
      <c r="AD111" s="144"/>
      <c r="AE111" s="144"/>
      <c r="AF111" s="144"/>
      <c r="AG111" s="144"/>
      <c r="AH111" s="144"/>
      <c r="AI111" s="144"/>
      <c r="AJ111" s="144"/>
      <c r="AK111" s="144"/>
      <c r="AL111" s="144"/>
      <c r="AM111" s="144"/>
      <c r="AN111" s="144"/>
      <c r="AO111" s="144"/>
      <c r="AP111" s="144"/>
      <c r="AQ111" s="144"/>
      <c r="AR111" s="144"/>
      <c r="AS111" s="144"/>
      <c r="AT111" s="144"/>
      <c r="AU111" s="144"/>
      <c r="AV111" s="144"/>
      <c r="AW111" s="144"/>
      <c r="AX111" s="144"/>
      <c r="AY111" s="144"/>
      <c r="AZ111" s="144"/>
      <c r="BA111" s="144"/>
      <c r="BB111" s="144"/>
      <c r="BC111" s="144"/>
      <c r="BD111" s="144"/>
      <c r="BE111" s="144"/>
      <c r="BF111" s="144"/>
      <c r="BG111" s="144"/>
      <c r="BH111" s="144"/>
      <c r="BI111" s="144"/>
      <c r="BJ111" s="144"/>
      <c r="BK111" s="144"/>
      <c r="BL111" s="144"/>
      <c r="BM111" s="144"/>
      <c r="BN111" s="144"/>
      <c r="BO111" s="144"/>
      <c r="BP111" s="144"/>
      <c r="BQ111" s="144"/>
      <c r="BR111" s="144"/>
      <c r="BS111" s="144"/>
      <c r="BT111" s="144"/>
      <c r="BU111" s="144"/>
    </row>
    <row r="112" spans="29:73" x14ac:dyDescent="0.2">
      <c r="AC112" s="143"/>
      <c r="AD112" s="144"/>
      <c r="AE112" s="144"/>
      <c r="AF112" s="144"/>
      <c r="AG112" s="144"/>
      <c r="AH112" s="144"/>
      <c r="AI112" s="144"/>
      <c r="AJ112" s="144"/>
      <c r="AK112" s="144"/>
      <c r="AL112" s="144"/>
      <c r="AM112" s="144"/>
      <c r="AN112" s="144"/>
      <c r="AO112" s="144"/>
      <c r="AP112" s="144"/>
      <c r="AQ112" s="144"/>
      <c r="AR112" s="144"/>
      <c r="AS112" s="144"/>
      <c r="AT112" s="144"/>
      <c r="AU112" s="144"/>
      <c r="AV112" s="144"/>
      <c r="AW112" s="144"/>
      <c r="AX112" s="144"/>
      <c r="AY112" s="144"/>
      <c r="AZ112" s="144"/>
      <c r="BA112" s="144"/>
      <c r="BB112" s="144"/>
      <c r="BC112" s="144"/>
      <c r="BD112" s="144"/>
      <c r="BE112" s="144"/>
      <c r="BF112" s="144"/>
      <c r="BG112" s="144"/>
      <c r="BH112" s="144"/>
      <c r="BI112" s="144"/>
      <c r="BJ112" s="144"/>
      <c r="BK112" s="144"/>
      <c r="BL112" s="144"/>
      <c r="BM112" s="144"/>
      <c r="BN112" s="144"/>
      <c r="BO112" s="144"/>
      <c r="BP112" s="144"/>
      <c r="BQ112" s="144"/>
      <c r="BR112" s="144"/>
      <c r="BS112" s="144"/>
      <c r="BT112" s="144"/>
      <c r="BU112" s="144"/>
    </row>
    <row r="113" spans="29:73" x14ac:dyDescent="0.2">
      <c r="AC113" s="143"/>
      <c r="AD113" s="144"/>
      <c r="AE113" s="144"/>
      <c r="AF113" s="144"/>
      <c r="AG113" s="144"/>
      <c r="AH113" s="144"/>
      <c r="AI113" s="144"/>
      <c r="AJ113" s="144"/>
      <c r="AK113" s="144"/>
      <c r="AL113" s="144"/>
      <c r="AM113" s="144"/>
      <c r="AN113" s="144"/>
      <c r="AO113" s="144"/>
      <c r="AP113" s="144"/>
      <c r="AQ113" s="144"/>
      <c r="AR113" s="144"/>
      <c r="AS113" s="144"/>
      <c r="AT113" s="144"/>
      <c r="AU113" s="144"/>
      <c r="AV113" s="144"/>
      <c r="AW113" s="144"/>
      <c r="AX113" s="144"/>
      <c r="AY113" s="144"/>
      <c r="AZ113" s="144"/>
      <c r="BA113" s="144"/>
      <c r="BB113" s="144"/>
      <c r="BC113" s="144"/>
      <c r="BD113" s="144"/>
      <c r="BE113" s="144"/>
      <c r="BF113" s="144"/>
      <c r="BG113" s="144"/>
      <c r="BH113" s="144"/>
      <c r="BI113" s="144"/>
      <c r="BJ113" s="144"/>
      <c r="BK113" s="144"/>
      <c r="BL113" s="144"/>
      <c r="BM113" s="144"/>
      <c r="BN113" s="144"/>
      <c r="BO113" s="144"/>
      <c r="BP113" s="144"/>
      <c r="BQ113" s="144"/>
      <c r="BR113" s="144"/>
      <c r="BS113" s="144"/>
      <c r="BT113" s="144"/>
      <c r="BU113" s="144"/>
    </row>
    <row r="114" spans="29:73" x14ac:dyDescent="0.2">
      <c r="AC114" s="143"/>
      <c r="AD114" s="144"/>
      <c r="AE114" s="144"/>
      <c r="AF114" s="144"/>
      <c r="AG114" s="144"/>
      <c r="AH114" s="144"/>
      <c r="AI114" s="144"/>
      <c r="AJ114" s="144"/>
      <c r="AK114" s="144"/>
      <c r="AL114" s="144"/>
      <c r="AM114" s="144"/>
      <c r="AN114" s="144"/>
      <c r="AO114" s="144"/>
      <c r="AP114" s="144"/>
      <c r="AQ114" s="144"/>
      <c r="AR114" s="144"/>
      <c r="AS114" s="144"/>
      <c r="AT114" s="144"/>
      <c r="AU114" s="144"/>
      <c r="AV114" s="144"/>
      <c r="AW114" s="144"/>
      <c r="AX114" s="144"/>
      <c r="AY114" s="144"/>
      <c r="AZ114" s="144"/>
      <c r="BA114" s="144"/>
      <c r="BB114" s="144"/>
      <c r="BC114" s="144"/>
      <c r="BD114" s="144"/>
      <c r="BE114" s="144"/>
      <c r="BF114" s="144"/>
      <c r="BG114" s="144"/>
      <c r="BH114" s="144"/>
      <c r="BI114" s="144"/>
      <c r="BJ114" s="144"/>
      <c r="BK114" s="144"/>
      <c r="BL114" s="144"/>
      <c r="BM114" s="144"/>
      <c r="BN114" s="144"/>
      <c r="BO114" s="144"/>
      <c r="BP114" s="144"/>
      <c r="BQ114" s="144"/>
      <c r="BR114" s="144"/>
      <c r="BS114" s="144"/>
      <c r="BT114" s="144"/>
      <c r="BU114" s="144"/>
    </row>
    <row r="115" spans="29:73" x14ac:dyDescent="0.2">
      <c r="AC115" s="143"/>
      <c r="AD115" s="144"/>
      <c r="AE115" s="144"/>
      <c r="AF115" s="144"/>
      <c r="AG115" s="144"/>
      <c r="AH115" s="144"/>
      <c r="AI115" s="144"/>
      <c r="AJ115" s="144"/>
      <c r="AK115" s="144"/>
      <c r="AL115" s="144"/>
      <c r="AM115" s="144"/>
      <c r="AN115" s="144"/>
      <c r="AO115" s="144"/>
      <c r="AP115" s="144"/>
      <c r="AQ115" s="144"/>
      <c r="AR115" s="144"/>
      <c r="AS115" s="144"/>
      <c r="AT115" s="144"/>
      <c r="AU115" s="144"/>
      <c r="AV115" s="144"/>
      <c r="AW115" s="144"/>
      <c r="AX115" s="144"/>
      <c r="AY115" s="144"/>
      <c r="AZ115" s="144"/>
      <c r="BA115" s="144"/>
      <c r="BB115" s="144"/>
      <c r="BC115" s="144"/>
      <c r="BD115" s="144"/>
      <c r="BE115" s="144"/>
      <c r="BF115" s="144"/>
      <c r="BG115" s="144"/>
      <c r="BH115" s="144"/>
      <c r="BI115" s="144"/>
      <c r="BJ115" s="144"/>
      <c r="BK115" s="144"/>
      <c r="BL115" s="144"/>
      <c r="BM115" s="144"/>
      <c r="BN115" s="144"/>
      <c r="BO115" s="144"/>
      <c r="BP115" s="144"/>
      <c r="BQ115" s="144"/>
      <c r="BR115" s="144"/>
      <c r="BS115" s="144"/>
      <c r="BT115" s="144"/>
      <c r="BU115" s="144"/>
    </row>
    <row r="116" spans="29:73" x14ac:dyDescent="0.2">
      <c r="AC116" s="143"/>
      <c r="AD116" s="144"/>
      <c r="AE116" s="144"/>
      <c r="AF116" s="144"/>
      <c r="AG116" s="144"/>
      <c r="AH116" s="144"/>
      <c r="AI116" s="144"/>
      <c r="AJ116" s="144"/>
      <c r="AK116" s="144"/>
      <c r="AL116" s="144"/>
      <c r="AM116" s="144"/>
      <c r="AN116" s="144"/>
      <c r="AO116" s="144"/>
      <c r="AP116" s="144"/>
      <c r="AQ116" s="144"/>
      <c r="AR116" s="144"/>
      <c r="AS116" s="144"/>
      <c r="AT116" s="144"/>
      <c r="AU116" s="144"/>
      <c r="AV116" s="144"/>
      <c r="AW116" s="144"/>
      <c r="AX116" s="144"/>
      <c r="AY116" s="144"/>
      <c r="AZ116" s="144"/>
      <c r="BA116" s="144"/>
      <c r="BB116" s="144"/>
      <c r="BC116" s="144"/>
      <c r="BD116" s="144"/>
      <c r="BE116" s="144"/>
      <c r="BF116" s="144"/>
      <c r="BG116" s="144"/>
      <c r="BH116" s="144"/>
      <c r="BI116" s="144"/>
      <c r="BJ116" s="144"/>
      <c r="BK116" s="144"/>
      <c r="BL116" s="144"/>
      <c r="BM116" s="144"/>
      <c r="BN116" s="144"/>
      <c r="BO116" s="144"/>
      <c r="BP116" s="144"/>
      <c r="BQ116" s="144"/>
      <c r="BR116" s="144"/>
      <c r="BS116" s="144"/>
      <c r="BT116" s="144"/>
      <c r="BU116" s="144"/>
    </row>
    <row r="117" spans="29:73" x14ac:dyDescent="0.2">
      <c r="AC117" s="143"/>
      <c r="AD117" s="144"/>
      <c r="AE117" s="144"/>
      <c r="AF117" s="144"/>
      <c r="AG117" s="144"/>
      <c r="AH117" s="144"/>
      <c r="AI117" s="144"/>
      <c r="AJ117" s="144"/>
      <c r="AK117" s="144"/>
      <c r="AL117" s="144"/>
      <c r="AM117" s="144"/>
      <c r="AN117" s="144"/>
      <c r="AO117" s="144"/>
      <c r="AP117" s="144"/>
      <c r="AQ117" s="144"/>
      <c r="AR117" s="144"/>
      <c r="AS117" s="144"/>
      <c r="AT117" s="144"/>
      <c r="AU117" s="144"/>
      <c r="AV117" s="144"/>
      <c r="AW117" s="144"/>
      <c r="AX117" s="144"/>
      <c r="AY117" s="144"/>
      <c r="AZ117" s="144"/>
      <c r="BA117" s="144"/>
      <c r="BB117" s="144"/>
      <c r="BC117" s="144"/>
      <c r="BD117" s="144"/>
      <c r="BE117" s="144"/>
      <c r="BF117" s="144"/>
      <c r="BG117" s="144"/>
      <c r="BH117" s="144"/>
      <c r="BI117" s="144"/>
      <c r="BJ117" s="144"/>
      <c r="BK117" s="144"/>
      <c r="BL117" s="144"/>
      <c r="BM117" s="144"/>
      <c r="BN117" s="144"/>
      <c r="BO117" s="144"/>
      <c r="BP117" s="144"/>
      <c r="BQ117" s="144"/>
      <c r="BR117" s="144"/>
      <c r="BS117" s="144"/>
      <c r="BT117" s="144"/>
      <c r="BU117" s="144"/>
    </row>
    <row r="118" spans="29:73" x14ac:dyDescent="0.2">
      <c r="AC118" s="143"/>
      <c r="AD118" s="144"/>
      <c r="AE118" s="144"/>
      <c r="AF118" s="144"/>
      <c r="AG118" s="144"/>
      <c r="AH118" s="144"/>
      <c r="AI118" s="144"/>
      <c r="AJ118" s="144"/>
      <c r="AK118" s="144"/>
      <c r="AL118" s="144"/>
      <c r="AM118" s="144"/>
      <c r="AN118" s="144"/>
      <c r="AO118" s="144"/>
      <c r="AP118" s="144"/>
      <c r="AQ118" s="144"/>
      <c r="AR118" s="144"/>
      <c r="AS118" s="144"/>
      <c r="AT118" s="144"/>
      <c r="AU118" s="144"/>
      <c r="AV118" s="144"/>
      <c r="AW118" s="144"/>
      <c r="AX118" s="144"/>
      <c r="AY118" s="144"/>
      <c r="AZ118" s="144"/>
      <c r="BA118" s="144"/>
      <c r="BB118" s="144"/>
      <c r="BC118" s="144"/>
      <c r="BD118" s="144"/>
      <c r="BE118" s="144"/>
      <c r="BF118" s="144"/>
      <c r="BG118" s="144"/>
      <c r="BH118" s="144"/>
      <c r="BI118" s="144"/>
      <c r="BJ118" s="144"/>
      <c r="BK118" s="144"/>
      <c r="BL118" s="144"/>
      <c r="BM118" s="144"/>
      <c r="BN118" s="144"/>
      <c r="BO118" s="144"/>
      <c r="BP118" s="144"/>
      <c r="BQ118" s="144"/>
      <c r="BR118" s="144"/>
      <c r="BS118" s="144"/>
      <c r="BT118" s="144"/>
      <c r="BU118" s="144"/>
    </row>
    <row r="119" spans="29:73" x14ac:dyDescent="0.2">
      <c r="AC119" s="143"/>
      <c r="AD119" s="144"/>
      <c r="AE119" s="144"/>
      <c r="AF119" s="144"/>
      <c r="AG119" s="144"/>
      <c r="AH119" s="144"/>
      <c r="AI119" s="144"/>
      <c r="AJ119" s="144"/>
      <c r="AK119" s="144"/>
      <c r="AL119" s="144"/>
      <c r="AM119" s="144"/>
      <c r="AN119" s="144"/>
      <c r="AO119" s="144"/>
      <c r="AP119" s="144"/>
      <c r="AQ119" s="144"/>
      <c r="AR119" s="144"/>
      <c r="AS119" s="144"/>
      <c r="AT119" s="144"/>
      <c r="AU119" s="144"/>
      <c r="AV119" s="144"/>
      <c r="AW119" s="144"/>
      <c r="AX119" s="144"/>
      <c r="AY119" s="144"/>
      <c r="AZ119" s="144"/>
      <c r="BA119" s="144"/>
      <c r="BB119" s="144"/>
      <c r="BC119" s="144"/>
      <c r="BD119" s="144"/>
      <c r="BE119" s="144"/>
      <c r="BF119" s="144"/>
      <c r="BG119" s="144"/>
      <c r="BH119" s="144"/>
      <c r="BI119" s="144"/>
      <c r="BJ119" s="144"/>
      <c r="BK119" s="144"/>
      <c r="BL119" s="144"/>
      <c r="BM119" s="144"/>
      <c r="BN119" s="144"/>
      <c r="BO119" s="144"/>
      <c r="BP119" s="144"/>
      <c r="BQ119" s="144"/>
      <c r="BR119" s="144"/>
      <c r="BS119" s="144"/>
      <c r="BT119" s="144"/>
      <c r="BU119" s="144"/>
    </row>
    <row r="120" spans="29:73" x14ac:dyDescent="0.2">
      <c r="AC120" s="143"/>
      <c r="AD120" s="144"/>
      <c r="AE120" s="144"/>
      <c r="AF120" s="144"/>
      <c r="AG120" s="144"/>
      <c r="AH120" s="144"/>
      <c r="AI120" s="144"/>
      <c r="AJ120" s="144"/>
      <c r="AK120" s="144"/>
      <c r="AL120" s="144"/>
      <c r="AM120" s="144"/>
      <c r="AN120" s="144"/>
      <c r="AO120" s="144"/>
      <c r="AP120" s="144"/>
      <c r="AQ120" s="144"/>
      <c r="AR120" s="144"/>
      <c r="AS120" s="144"/>
      <c r="AT120" s="144"/>
      <c r="AU120" s="144"/>
      <c r="AV120" s="144"/>
      <c r="AW120" s="144"/>
      <c r="AX120" s="144"/>
      <c r="AY120" s="144"/>
      <c r="AZ120" s="144"/>
      <c r="BA120" s="144"/>
      <c r="BB120" s="144"/>
      <c r="BC120" s="144"/>
      <c r="BD120" s="144"/>
      <c r="BE120" s="144"/>
      <c r="BF120" s="144"/>
      <c r="BG120" s="144"/>
      <c r="BH120" s="144"/>
      <c r="BI120" s="144"/>
      <c r="BJ120" s="144"/>
      <c r="BK120" s="144"/>
      <c r="BL120" s="144"/>
      <c r="BM120" s="144"/>
      <c r="BN120" s="144"/>
      <c r="BO120" s="144"/>
      <c r="BP120" s="144"/>
      <c r="BQ120" s="144"/>
      <c r="BR120" s="144"/>
      <c r="BS120" s="144"/>
      <c r="BT120" s="144"/>
      <c r="BU120" s="144"/>
    </row>
    <row r="121" spans="29:73" x14ac:dyDescent="0.2">
      <c r="AC121" s="143"/>
      <c r="AD121" s="144"/>
      <c r="AE121" s="144"/>
      <c r="AF121" s="144"/>
      <c r="AG121" s="144"/>
      <c r="AH121" s="144"/>
      <c r="AI121" s="144"/>
      <c r="AJ121" s="144"/>
      <c r="AK121" s="144"/>
      <c r="AL121" s="144"/>
      <c r="AM121" s="144"/>
      <c r="AN121" s="144"/>
      <c r="AO121" s="144"/>
      <c r="AP121" s="144"/>
      <c r="AQ121" s="144"/>
      <c r="AR121" s="144"/>
      <c r="AS121" s="144"/>
      <c r="AT121" s="144"/>
      <c r="AU121" s="144"/>
      <c r="AV121" s="144"/>
      <c r="AW121" s="144"/>
      <c r="AX121" s="144"/>
      <c r="AY121" s="144"/>
      <c r="AZ121" s="144"/>
      <c r="BA121" s="144"/>
      <c r="BB121" s="144"/>
      <c r="BC121" s="144"/>
      <c r="BD121" s="144"/>
      <c r="BE121" s="144"/>
      <c r="BF121" s="144"/>
      <c r="BG121" s="144"/>
      <c r="BH121" s="144"/>
      <c r="BI121" s="144"/>
      <c r="BJ121" s="144"/>
      <c r="BK121" s="144"/>
      <c r="BL121" s="144"/>
      <c r="BM121" s="144"/>
      <c r="BN121" s="144"/>
      <c r="BO121" s="144"/>
      <c r="BP121" s="144"/>
      <c r="BQ121" s="144"/>
      <c r="BR121" s="144"/>
      <c r="BS121" s="144"/>
      <c r="BT121" s="144"/>
      <c r="BU121" s="144"/>
    </row>
    <row r="122" spans="29:73" x14ac:dyDescent="0.2">
      <c r="AC122" s="143"/>
      <c r="AD122" s="144"/>
      <c r="AE122" s="144"/>
      <c r="AF122" s="144"/>
      <c r="AG122" s="144"/>
      <c r="AH122" s="144"/>
      <c r="AI122" s="144"/>
      <c r="AJ122" s="144"/>
      <c r="AK122" s="144"/>
      <c r="AL122" s="144"/>
      <c r="AM122" s="144"/>
      <c r="AN122" s="144"/>
      <c r="AO122" s="144"/>
      <c r="AP122" s="144"/>
      <c r="AQ122" s="144"/>
      <c r="AR122" s="144"/>
      <c r="AS122" s="144"/>
      <c r="AT122" s="144"/>
      <c r="AU122" s="144"/>
      <c r="AV122" s="144"/>
      <c r="AW122" s="144"/>
      <c r="AX122" s="144"/>
      <c r="AY122" s="144"/>
      <c r="AZ122" s="144"/>
      <c r="BA122" s="144"/>
      <c r="BB122" s="144"/>
      <c r="BC122" s="144"/>
      <c r="BD122" s="144"/>
      <c r="BE122" s="144"/>
      <c r="BF122" s="144"/>
      <c r="BG122" s="144"/>
      <c r="BH122" s="144"/>
      <c r="BI122" s="144"/>
      <c r="BJ122" s="144"/>
      <c r="BK122" s="144"/>
      <c r="BL122" s="144"/>
      <c r="BM122" s="144"/>
      <c r="BN122" s="144"/>
      <c r="BO122" s="144"/>
      <c r="BP122" s="144"/>
      <c r="BQ122" s="144"/>
      <c r="BR122" s="144"/>
      <c r="BS122" s="144"/>
      <c r="BT122" s="144"/>
      <c r="BU122" s="144"/>
    </row>
    <row r="123" spans="29:73" x14ac:dyDescent="0.2">
      <c r="AC123" s="143"/>
      <c r="AD123" s="144"/>
      <c r="AE123" s="144"/>
      <c r="AF123" s="144"/>
      <c r="AG123" s="144"/>
      <c r="AH123" s="144"/>
      <c r="AI123" s="144"/>
      <c r="AJ123" s="144"/>
      <c r="AK123" s="144"/>
      <c r="AL123" s="144"/>
      <c r="AM123" s="144"/>
      <c r="AN123" s="144"/>
      <c r="AO123" s="144"/>
      <c r="AP123" s="144"/>
      <c r="AQ123" s="144"/>
      <c r="AR123" s="144"/>
      <c r="AS123" s="144"/>
      <c r="AT123" s="144"/>
      <c r="AU123" s="144"/>
      <c r="AV123" s="144"/>
      <c r="AW123" s="144"/>
      <c r="AX123" s="144"/>
      <c r="AY123" s="144"/>
      <c r="AZ123" s="144"/>
      <c r="BA123" s="144"/>
      <c r="BB123" s="144"/>
      <c r="BC123" s="144"/>
      <c r="BD123" s="144"/>
      <c r="BE123" s="144"/>
      <c r="BF123" s="144"/>
      <c r="BG123" s="144"/>
      <c r="BH123" s="144"/>
      <c r="BI123" s="144"/>
      <c r="BJ123" s="144"/>
      <c r="BK123" s="144"/>
      <c r="BL123" s="144"/>
      <c r="BM123" s="144"/>
      <c r="BN123" s="144"/>
      <c r="BO123" s="144"/>
      <c r="BP123" s="144"/>
      <c r="BQ123" s="144"/>
      <c r="BR123" s="144"/>
      <c r="BS123" s="144"/>
      <c r="BT123" s="144"/>
      <c r="BU123" s="144"/>
    </row>
    <row r="124" spans="29:73" x14ac:dyDescent="0.2">
      <c r="AC124" s="143"/>
      <c r="AD124" s="144"/>
      <c r="AE124" s="144"/>
      <c r="AF124" s="144"/>
      <c r="AG124" s="144"/>
      <c r="AH124" s="144"/>
      <c r="AI124" s="144"/>
      <c r="AJ124" s="144"/>
      <c r="AK124" s="144"/>
      <c r="AL124" s="144"/>
      <c r="AM124" s="144"/>
      <c r="AN124" s="144"/>
      <c r="AO124" s="144"/>
      <c r="AP124" s="144"/>
      <c r="AQ124" s="144"/>
      <c r="AR124" s="144"/>
      <c r="AS124" s="144"/>
      <c r="AT124" s="144"/>
      <c r="AU124" s="144"/>
      <c r="AV124" s="144"/>
      <c r="AW124" s="144"/>
      <c r="AX124" s="144"/>
      <c r="AY124" s="144"/>
      <c r="AZ124" s="144"/>
      <c r="BA124" s="144"/>
      <c r="BB124" s="144"/>
      <c r="BC124" s="144"/>
      <c r="BD124" s="144"/>
      <c r="BE124" s="144"/>
      <c r="BF124" s="144"/>
      <c r="BG124" s="144"/>
      <c r="BH124" s="144"/>
      <c r="BI124" s="144"/>
      <c r="BJ124" s="144"/>
      <c r="BK124" s="144"/>
      <c r="BL124" s="144"/>
      <c r="BM124" s="144"/>
      <c r="BN124" s="144"/>
      <c r="BO124" s="144"/>
      <c r="BP124" s="144"/>
      <c r="BQ124" s="144"/>
      <c r="BR124" s="144"/>
      <c r="BS124" s="144"/>
      <c r="BT124" s="144"/>
      <c r="BU124" s="144"/>
    </row>
    <row r="125" spans="29:73" x14ac:dyDescent="0.2">
      <c r="AC125" s="143"/>
      <c r="AD125" s="144"/>
      <c r="AE125" s="144"/>
      <c r="AF125" s="144"/>
      <c r="AG125" s="144"/>
      <c r="AH125" s="144"/>
      <c r="AI125" s="144"/>
      <c r="AJ125" s="144"/>
      <c r="AK125" s="144"/>
      <c r="AL125" s="144"/>
      <c r="AM125" s="144"/>
      <c r="AN125" s="144"/>
      <c r="AO125" s="144"/>
      <c r="AP125" s="144"/>
      <c r="AQ125" s="144"/>
      <c r="AR125" s="144"/>
      <c r="AS125" s="144"/>
      <c r="AT125" s="144"/>
      <c r="AU125" s="144"/>
      <c r="AV125" s="144"/>
      <c r="AW125" s="144"/>
      <c r="AX125" s="144"/>
      <c r="AY125" s="144"/>
      <c r="AZ125" s="144"/>
      <c r="BA125" s="144"/>
      <c r="BB125" s="144"/>
      <c r="BC125" s="144"/>
      <c r="BD125" s="144"/>
      <c r="BE125" s="144"/>
      <c r="BF125" s="144"/>
      <c r="BG125" s="144"/>
      <c r="BH125" s="144"/>
      <c r="BI125" s="144"/>
      <c r="BJ125" s="144"/>
      <c r="BK125" s="144"/>
      <c r="BL125" s="144"/>
      <c r="BM125" s="144"/>
      <c r="BN125" s="144"/>
      <c r="BO125" s="144"/>
      <c r="BP125" s="144"/>
      <c r="BQ125" s="144"/>
      <c r="BR125" s="144"/>
      <c r="BS125" s="144"/>
      <c r="BT125" s="144"/>
      <c r="BU125" s="144"/>
    </row>
    <row r="126" spans="29:73" x14ac:dyDescent="0.2">
      <c r="AC126" s="143"/>
      <c r="AD126" s="144"/>
      <c r="AE126" s="144"/>
      <c r="AF126" s="144"/>
      <c r="AG126" s="144"/>
      <c r="AH126" s="144"/>
      <c r="AI126" s="144"/>
      <c r="AJ126" s="144"/>
      <c r="AK126" s="144"/>
      <c r="AL126" s="144"/>
      <c r="AM126" s="144"/>
      <c r="AN126" s="144"/>
      <c r="AO126" s="144"/>
      <c r="AP126" s="144"/>
      <c r="AQ126" s="144"/>
      <c r="AR126" s="144"/>
      <c r="AS126" s="144"/>
      <c r="AT126" s="144"/>
      <c r="AU126" s="144"/>
      <c r="AV126" s="144"/>
      <c r="AW126" s="144"/>
      <c r="AX126" s="144"/>
      <c r="AY126" s="144"/>
      <c r="AZ126" s="144"/>
      <c r="BA126" s="144"/>
      <c r="BB126" s="144"/>
      <c r="BC126" s="144"/>
      <c r="BD126" s="144"/>
      <c r="BE126" s="144"/>
      <c r="BF126" s="144"/>
      <c r="BG126" s="144"/>
      <c r="BH126" s="144"/>
      <c r="BI126" s="144"/>
      <c r="BJ126" s="144"/>
      <c r="BK126" s="144"/>
      <c r="BL126" s="144"/>
      <c r="BM126" s="144"/>
      <c r="BN126" s="144"/>
      <c r="BO126" s="144"/>
      <c r="BP126" s="144"/>
      <c r="BQ126" s="144"/>
      <c r="BR126" s="144"/>
      <c r="BS126" s="144"/>
      <c r="BT126" s="144"/>
      <c r="BU126" s="144"/>
    </row>
    <row r="127" spans="29:73" x14ac:dyDescent="0.2">
      <c r="AC127" s="143"/>
      <c r="AD127" s="144"/>
      <c r="AE127" s="144"/>
      <c r="AF127" s="144"/>
      <c r="AG127" s="144"/>
      <c r="AH127" s="144"/>
      <c r="AI127" s="144"/>
      <c r="AJ127" s="144"/>
      <c r="AK127" s="144"/>
      <c r="AL127" s="144"/>
      <c r="AM127" s="144"/>
      <c r="AN127" s="144"/>
      <c r="AO127" s="144"/>
      <c r="AP127" s="144"/>
      <c r="AQ127" s="144"/>
      <c r="AR127" s="144"/>
      <c r="AS127" s="144"/>
      <c r="AT127" s="144"/>
      <c r="AU127" s="144"/>
      <c r="AV127" s="144"/>
      <c r="AW127" s="144"/>
      <c r="AX127" s="144"/>
      <c r="AY127" s="144"/>
      <c r="AZ127" s="144"/>
      <c r="BA127" s="144"/>
      <c r="BB127" s="144"/>
      <c r="BC127" s="144"/>
      <c r="BD127" s="144"/>
      <c r="BE127" s="144"/>
      <c r="BF127" s="144"/>
      <c r="BG127" s="144"/>
      <c r="BH127" s="144"/>
      <c r="BI127" s="144"/>
      <c r="BJ127" s="144"/>
      <c r="BK127" s="144"/>
      <c r="BL127" s="144"/>
      <c r="BM127" s="144"/>
      <c r="BN127" s="144"/>
      <c r="BO127" s="144"/>
      <c r="BP127" s="144"/>
      <c r="BQ127" s="144"/>
      <c r="BR127" s="144"/>
      <c r="BS127" s="144"/>
      <c r="BT127" s="144"/>
      <c r="BU127" s="144"/>
    </row>
    <row r="128" spans="29:73" x14ac:dyDescent="0.2">
      <c r="AC128" s="143"/>
      <c r="AD128" s="144"/>
      <c r="AE128" s="144"/>
      <c r="AF128" s="144"/>
      <c r="AG128" s="144"/>
      <c r="AH128" s="144"/>
      <c r="AI128" s="144"/>
      <c r="AJ128" s="144"/>
      <c r="AK128" s="144"/>
      <c r="AL128" s="144"/>
      <c r="AM128" s="144"/>
      <c r="AN128" s="144"/>
      <c r="AO128" s="144"/>
      <c r="AP128" s="144"/>
      <c r="AQ128" s="144"/>
      <c r="AR128" s="144"/>
      <c r="AS128" s="144"/>
      <c r="AT128" s="144"/>
      <c r="AU128" s="144"/>
      <c r="AV128" s="144"/>
      <c r="AW128" s="144"/>
      <c r="AX128" s="144"/>
      <c r="AY128" s="144"/>
      <c r="AZ128" s="144"/>
      <c r="BA128" s="144"/>
      <c r="BB128" s="144"/>
      <c r="BC128" s="144"/>
      <c r="BD128" s="144"/>
      <c r="BE128" s="144"/>
      <c r="BF128" s="144"/>
      <c r="BG128" s="144"/>
      <c r="BH128" s="144"/>
      <c r="BI128" s="144"/>
      <c r="BJ128" s="144"/>
      <c r="BK128" s="144"/>
      <c r="BL128" s="144"/>
      <c r="BM128" s="144"/>
      <c r="BN128" s="144"/>
      <c r="BO128" s="144"/>
      <c r="BP128" s="144"/>
      <c r="BQ128" s="144"/>
      <c r="BR128" s="144"/>
      <c r="BS128" s="144"/>
      <c r="BT128" s="144"/>
      <c r="BU128" s="144"/>
    </row>
    <row r="129" spans="29:73" x14ac:dyDescent="0.2">
      <c r="AC129" s="143"/>
      <c r="AD129" s="144"/>
      <c r="AE129" s="144"/>
      <c r="AF129" s="144"/>
      <c r="AG129" s="144"/>
      <c r="AH129" s="144"/>
      <c r="AI129" s="144"/>
      <c r="AJ129" s="144"/>
      <c r="AK129" s="144"/>
      <c r="AL129" s="144"/>
      <c r="AM129" s="144"/>
      <c r="AN129" s="144"/>
      <c r="AO129" s="144"/>
      <c r="AP129" s="144"/>
      <c r="AQ129" s="144"/>
      <c r="AR129" s="144"/>
      <c r="AS129" s="144"/>
      <c r="AT129" s="144"/>
      <c r="AU129" s="144"/>
      <c r="AV129" s="144"/>
      <c r="AW129" s="144"/>
      <c r="AX129" s="144"/>
      <c r="AY129" s="144"/>
      <c r="AZ129" s="144"/>
      <c r="BA129" s="144"/>
      <c r="BB129" s="144"/>
      <c r="BC129" s="144"/>
      <c r="BD129" s="144"/>
      <c r="BE129" s="144"/>
      <c r="BF129" s="144"/>
      <c r="BG129" s="144"/>
      <c r="BH129" s="144"/>
      <c r="BI129" s="144"/>
      <c r="BJ129" s="144"/>
      <c r="BK129" s="144"/>
      <c r="BL129" s="144"/>
      <c r="BM129" s="144"/>
      <c r="BN129" s="144"/>
      <c r="BO129" s="144"/>
      <c r="BP129" s="144"/>
      <c r="BQ129" s="144"/>
      <c r="BR129" s="144"/>
      <c r="BS129" s="144"/>
      <c r="BT129" s="144"/>
      <c r="BU129" s="144"/>
    </row>
    <row r="130" spans="29:73" x14ac:dyDescent="0.2">
      <c r="AC130" s="143"/>
      <c r="AD130" s="144"/>
      <c r="AE130" s="144"/>
      <c r="AF130" s="144"/>
      <c r="AG130" s="144"/>
      <c r="AH130" s="144"/>
      <c r="AI130" s="144"/>
      <c r="AJ130" s="144"/>
      <c r="AK130" s="144"/>
      <c r="AL130" s="144"/>
      <c r="AM130" s="144"/>
      <c r="AN130" s="144"/>
      <c r="AO130" s="144"/>
      <c r="AP130" s="144"/>
      <c r="AQ130" s="144"/>
      <c r="AR130" s="144"/>
      <c r="AS130" s="144"/>
      <c r="AT130" s="144"/>
      <c r="AU130" s="144"/>
      <c r="AV130" s="144"/>
      <c r="AW130" s="144"/>
      <c r="AX130" s="144"/>
      <c r="AY130" s="144"/>
      <c r="AZ130" s="144"/>
      <c r="BA130" s="144"/>
      <c r="BB130" s="144"/>
      <c r="BC130" s="144"/>
      <c r="BD130" s="144"/>
      <c r="BE130" s="144"/>
      <c r="BF130" s="144"/>
      <c r="BG130" s="144"/>
      <c r="BH130" s="144"/>
      <c r="BI130" s="144"/>
      <c r="BJ130" s="144"/>
      <c r="BK130" s="144"/>
      <c r="BL130" s="144"/>
      <c r="BM130" s="144"/>
      <c r="BN130" s="144"/>
      <c r="BO130" s="144"/>
      <c r="BP130" s="144"/>
      <c r="BQ130" s="144"/>
      <c r="BR130" s="144"/>
      <c r="BS130" s="144"/>
      <c r="BT130" s="144"/>
      <c r="BU130" s="144"/>
    </row>
    <row r="131" spans="29:73" x14ac:dyDescent="0.2">
      <c r="AC131" s="143"/>
      <c r="AD131" s="144"/>
      <c r="AE131" s="144"/>
      <c r="AF131" s="144"/>
      <c r="AG131" s="144"/>
      <c r="AH131" s="144"/>
      <c r="AI131" s="144"/>
      <c r="AJ131" s="144"/>
      <c r="AK131" s="144"/>
      <c r="AL131" s="144"/>
      <c r="AM131" s="144"/>
      <c r="AN131" s="144"/>
      <c r="AO131" s="144"/>
      <c r="AP131" s="144"/>
      <c r="AQ131" s="144"/>
      <c r="AR131" s="144"/>
      <c r="AS131" s="144"/>
      <c r="AT131" s="144"/>
      <c r="AU131" s="144"/>
      <c r="AV131" s="144"/>
      <c r="AW131" s="144"/>
      <c r="AX131" s="144"/>
      <c r="AY131" s="144"/>
      <c r="AZ131" s="144"/>
      <c r="BA131" s="144"/>
      <c r="BB131" s="144"/>
      <c r="BC131" s="144"/>
      <c r="BD131" s="144"/>
      <c r="BE131" s="144"/>
      <c r="BF131" s="144"/>
      <c r="BG131" s="144"/>
      <c r="BH131" s="144"/>
      <c r="BI131" s="144"/>
      <c r="BJ131" s="144"/>
      <c r="BK131" s="144"/>
      <c r="BL131" s="144"/>
      <c r="BM131" s="144"/>
      <c r="BN131" s="144"/>
      <c r="BO131" s="144"/>
      <c r="BP131" s="144"/>
      <c r="BQ131" s="144"/>
      <c r="BR131" s="144"/>
      <c r="BS131" s="144"/>
      <c r="BT131" s="144"/>
      <c r="BU131" s="144"/>
    </row>
    <row r="132" spans="29:73" x14ac:dyDescent="0.2">
      <c r="AC132" s="143"/>
      <c r="AD132" s="144"/>
      <c r="AE132" s="144"/>
      <c r="AF132" s="144"/>
      <c r="AG132" s="144"/>
      <c r="AH132" s="144"/>
      <c r="AI132" s="144"/>
      <c r="AJ132" s="144"/>
      <c r="AK132" s="144"/>
      <c r="AL132" s="144"/>
      <c r="AM132" s="144"/>
      <c r="AN132" s="144"/>
      <c r="AO132" s="144"/>
      <c r="AP132" s="144"/>
      <c r="AQ132" s="144"/>
      <c r="AR132" s="144"/>
      <c r="AS132" s="144"/>
      <c r="AT132" s="144"/>
      <c r="AU132" s="144"/>
      <c r="AV132" s="144"/>
      <c r="AW132" s="144"/>
      <c r="AX132" s="144"/>
      <c r="AY132" s="144"/>
      <c r="AZ132" s="144"/>
      <c r="BA132" s="144"/>
      <c r="BB132" s="144"/>
      <c r="BC132" s="144"/>
      <c r="BD132" s="144"/>
      <c r="BE132" s="144"/>
      <c r="BF132" s="144"/>
      <c r="BG132" s="144"/>
      <c r="BH132" s="144"/>
      <c r="BI132" s="144"/>
      <c r="BJ132" s="144"/>
      <c r="BK132" s="144"/>
      <c r="BL132" s="144"/>
      <c r="BM132" s="144"/>
      <c r="BN132" s="144"/>
      <c r="BO132" s="144"/>
      <c r="BP132" s="144"/>
      <c r="BQ132" s="144"/>
      <c r="BR132" s="144"/>
      <c r="BS132" s="144"/>
      <c r="BT132" s="144"/>
      <c r="BU132" s="144"/>
    </row>
    <row r="133" spans="29:73" x14ac:dyDescent="0.2">
      <c r="AC133" s="143"/>
      <c r="AD133" s="144"/>
      <c r="AE133" s="144"/>
      <c r="AF133" s="144"/>
      <c r="AG133" s="144"/>
      <c r="AH133" s="144"/>
      <c r="AI133" s="144"/>
      <c r="AJ133" s="144"/>
      <c r="AK133" s="144"/>
      <c r="AL133" s="144"/>
      <c r="AM133" s="144"/>
      <c r="AN133" s="144"/>
      <c r="AO133" s="144"/>
      <c r="AP133" s="144"/>
      <c r="AQ133" s="144"/>
      <c r="AR133" s="144"/>
      <c r="AS133" s="144"/>
      <c r="AT133" s="144"/>
      <c r="AU133" s="144"/>
      <c r="AV133" s="144"/>
      <c r="AW133" s="144"/>
      <c r="AX133" s="144"/>
      <c r="AY133" s="144"/>
      <c r="AZ133" s="144"/>
      <c r="BA133" s="144"/>
      <c r="BB133" s="144"/>
      <c r="BC133" s="144"/>
      <c r="BD133" s="144"/>
      <c r="BE133" s="144"/>
      <c r="BF133" s="144"/>
      <c r="BG133" s="144"/>
      <c r="BH133" s="144"/>
      <c r="BI133" s="144"/>
      <c r="BJ133" s="144"/>
      <c r="BK133" s="144"/>
      <c r="BL133" s="144"/>
      <c r="BM133" s="144"/>
      <c r="BN133" s="144"/>
      <c r="BO133" s="144"/>
      <c r="BP133" s="144"/>
      <c r="BQ133" s="144"/>
      <c r="BR133" s="144"/>
      <c r="BS133" s="144"/>
      <c r="BT133" s="144"/>
      <c r="BU133" s="144"/>
    </row>
    <row r="134" spans="29:73" x14ac:dyDescent="0.2">
      <c r="AC134" s="143"/>
      <c r="AD134" s="144"/>
      <c r="AE134" s="144"/>
      <c r="AF134" s="144"/>
      <c r="AG134" s="144"/>
      <c r="AH134" s="144"/>
      <c r="AI134" s="144"/>
      <c r="AJ134" s="144"/>
      <c r="AK134" s="144"/>
      <c r="AL134" s="144"/>
      <c r="AM134" s="144"/>
      <c r="AN134" s="144"/>
      <c r="AO134" s="144"/>
      <c r="AP134" s="144"/>
      <c r="AQ134" s="144"/>
      <c r="AR134" s="144"/>
      <c r="AS134" s="144"/>
      <c r="AT134" s="144"/>
      <c r="AU134" s="144"/>
      <c r="AV134" s="144"/>
      <c r="AW134" s="144"/>
      <c r="AX134" s="144"/>
      <c r="AY134" s="144"/>
      <c r="AZ134" s="144"/>
      <c r="BA134" s="144"/>
      <c r="BB134" s="144"/>
      <c r="BC134" s="144"/>
      <c r="BD134" s="144"/>
      <c r="BE134" s="144"/>
      <c r="BF134" s="144"/>
      <c r="BG134" s="144"/>
      <c r="BH134" s="144"/>
      <c r="BI134" s="144"/>
      <c r="BJ134" s="144"/>
      <c r="BK134" s="144"/>
      <c r="BL134" s="144"/>
      <c r="BM134" s="144"/>
      <c r="BN134" s="144"/>
      <c r="BO134" s="144"/>
      <c r="BP134" s="144"/>
      <c r="BQ134" s="144"/>
      <c r="BR134" s="144"/>
      <c r="BS134" s="144"/>
      <c r="BT134" s="144"/>
      <c r="BU134" s="144"/>
    </row>
    <row r="135" spans="29:73" x14ac:dyDescent="0.2">
      <c r="AC135" s="143"/>
      <c r="AD135" s="144"/>
      <c r="AE135" s="144"/>
      <c r="AF135" s="144"/>
      <c r="AG135" s="144"/>
      <c r="AH135" s="144"/>
      <c r="AI135" s="144"/>
      <c r="AJ135" s="144"/>
      <c r="AK135" s="144"/>
      <c r="AL135" s="144"/>
      <c r="AM135" s="144"/>
      <c r="AN135" s="144"/>
      <c r="AO135" s="144"/>
      <c r="AP135" s="144"/>
      <c r="AQ135" s="144"/>
      <c r="AR135" s="144"/>
      <c r="AS135" s="144"/>
      <c r="AT135" s="144"/>
      <c r="AU135" s="144"/>
      <c r="AV135" s="144"/>
      <c r="AW135" s="144"/>
      <c r="AX135" s="144"/>
      <c r="AY135" s="144"/>
      <c r="AZ135" s="144"/>
      <c r="BA135" s="144"/>
      <c r="BB135" s="144"/>
      <c r="BC135" s="144"/>
      <c r="BD135" s="144"/>
      <c r="BE135" s="144"/>
      <c r="BF135" s="144"/>
      <c r="BG135" s="144"/>
      <c r="BH135" s="144"/>
      <c r="BI135" s="144"/>
      <c r="BJ135" s="144"/>
      <c r="BK135" s="144"/>
      <c r="BL135" s="144"/>
      <c r="BM135" s="144"/>
      <c r="BN135" s="144"/>
      <c r="BO135" s="144"/>
      <c r="BP135" s="144"/>
      <c r="BQ135" s="144"/>
      <c r="BR135" s="144"/>
      <c r="BS135" s="144"/>
      <c r="BT135" s="144"/>
      <c r="BU135" s="144"/>
    </row>
    <row r="136" spans="29:73" x14ac:dyDescent="0.2">
      <c r="AC136" s="143"/>
      <c r="AD136" s="144"/>
      <c r="AE136" s="144"/>
      <c r="AF136" s="144"/>
      <c r="AG136" s="144"/>
      <c r="AH136" s="144"/>
      <c r="AI136" s="144"/>
      <c r="AJ136" s="144"/>
      <c r="AK136" s="144"/>
      <c r="AL136" s="144"/>
      <c r="AM136" s="144"/>
      <c r="AN136" s="144"/>
      <c r="AO136" s="144"/>
      <c r="AP136" s="144"/>
      <c r="AQ136" s="144"/>
      <c r="AR136" s="144"/>
      <c r="AS136" s="144"/>
      <c r="AT136" s="144"/>
      <c r="AU136" s="144"/>
      <c r="AV136" s="144"/>
      <c r="AW136" s="144"/>
      <c r="AX136" s="144"/>
      <c r="AY136" s="144"/>
      <c r="AZ136" s="144"/>
      <c r="BA136" s="144"/>
      <c r="BB136" s="144"/>
      <c r="BC136" s="144"/>
      <c r="BD136" s="144"/>
      <c r="BE136" s="144"/>
      <c r="BF136" s="144"/>
      <c r="BG136" s="144"/>
      <c r="BH136" s="144"/>
      <c r="BI136" s="144"/>
      <c r="BJ136" s="144"/>
      <c r="BK136" s="144"/>
      <c r="BL136" s="144"/>
      <c r="BM136" s="144"/>
      <c r="BN136" s="144"/>
      <c r="BO136" s="144"/>
      <c r="BP136" s="144"/>
      <c r="BQ136" s="144"/>
      <c r="BR136" s="144"/>
      <c r="BS136" s="144"/>
      <c r="BT136" s="144"/>
      <c r="BU136" s="144"/>
    </row>
    <row r="137" spans="29:73" x14ac:dyDescent="0.2">
      <c r="AC137" s="143"/>
      <c r="AD137" s="144"/>
      <c r="AE137" s="144"/>
      <c r="AF137" s="144"/>
      <c r="AG137" s="144"/>
      <c r="AH137" s="144"/>
      <c r="AI137" s="144"/>
      <c r="AJ137" s="144"/>
      <c r="AK137" s="144"/>
      <c r="AL137" s="144"/>
      <c r="AM137" s="144"/>
      <c r="AN137" s="144"/>
      <c r="AO137" s="144"/>
      <c r="AP137" s="144"/>
      <c r="AQ137" s="144"/>
      <c r="AR137" s="144"/>
      <c r="AS137" s="144"/>
      <c r="AT137" s="144"/>
      <c r="AU137" s="144"/>
      <c r="AV137" s="144"/>
      <c r="AW137" s="144"/>
      <c r="AX137" s="144"/>
      <c r="AY137" s="144"/>
      <c r="AZ137" s="144"/>
      <c r="BA137" s="144"/>
      <c r="BB137" s="144"/>
      <c r="BC137" s="144"/>
      <c r="BD137" s="144"/>
      <c r="BE137" s="144"/>
      <c r="BF137" s="144"/>
      <c r="BG137" s="144"/>
      <c r="BH137" s="144"/>
      <c r="BI137" s="144"/>
      <c r="BJ137" s="144"/>
      <c r="BK137" s="144"/>
      <c r="BL137" s="144"/>
      <c r="BM137" s="144"/>
      <c r="BN137" s="144"/>
      <c r="BO137" s="144"/>
      <c r="BP137" s="144"/>
      <c r="BQ137" s="144"/>
      <c r="BR137" s="144"/>
      <c r="BS137" s="144"/>
      <c r="BT137" s="144"/>
      <c r="BU137" s="144"/>
    </row>
    <row r="138" spans="29:73" x14ac:dyDescent="0.2">
      <c r="AC138" s="143"/>
      <c r="AD138" s="144"/>
      <c r="AE138" s="144"/>
      <c r="AF138" s="144"/>
      <c r="AG138" s="144"/>
      <c r="AH138" s="144"/>
      <c r="AI138" s="144"/>
      <c r="AJ138" s="144"/>
      <c r="AK138" s="144"/>
      <c r="AL138" s="144"/>
      <c r="AM138" s="144"/>
      <c r="AN138" s="144"/>
      <c r="AO138" s="144"/>
      <c r="AP138" s="144"/>
      <c r="AQ138" s="144"/>
      <c r="AR138" s="144"/>
      <c r="AS138" s="144"/>
      <c r="AT138" s="144"/>
      <c r="AU138" s="144"/>
      <c r="AV138" s="144"/>
      <c r="AW138" s="144"/>
      <c r="AX138" s="144"/>
      <c r="AY138" s="144"/>
      <c r="AZ138" s="144"/>
      <c r="BA138" s="144"/>
      <c r="BB138" s="144"/>
      <c r="BC138" s="144"/>
      <c r="BD138" s="144"/>
      <c r="BE138" s="144"/>
      <c r="BF138" s="144"/>
      <c r="BG138" s="144"/>
      <c r="BH138" s="144"/>
      <c r="BI138" s="144"/>
      <c r="BJ138" s="144"/>
      <c r="BK138" s="144"/>
      <c r="BL138" s="144"/>
      <c r="BM138" s="144"/>
      <c r="BN138" s="144"/>
      <c r="BO138" s="144"/>
      <c r="BP138" s="144"/>
      <c r="BQ138" s="144"/>
      <c r="BR138" s="144"/>
      <c r="BS138" s="144"/>
      <c r="BT138" s="144"/>
      <c r="BU138" s="144"/>
    </row>
    <row r="139" spans="29:73" x14ac:dyDescent="0.2">
      <c r="AC139" s="143"/>
      <c r="AD139" s="144"/>
      <c r="AE139" s="144"/>
      <c r="AF139" s="144"/>
      <c r="AG139" s="144"/>
      <c r="AH139" s="144"/>
      <c r="AI139" s="144"/>
      <c r="AJ139" s="144"/>
      <c r="AK139" s="144"/>
      <c r="AL139" s="144"/>
      <c r="AM139" s="144"/>
      <c r="AN139" s="144"/>
      <c r="AO139" s="144"/>
      <c r="AP139" s="144"/>
      <c r="AQ139" s="144"/>
      <c r="AR139" s="144"/>
      <c r="AS139" s="144"/>
      <c r="AT139" s="144"/>
      <c r="AU139" s="144"/>
      <c r="AV139" s="144"/>
      <c r="AW139" s="144"/>
      <c r="AX139" s="144"/>
      <c r="AY139" s="144"/>
      <c r="AZ139" s="144"/>
      <c r="BA139" s="144"/>
      <c r="BB139" s="144"/>
      <c r="BC139" s="144"/>
      <c r="BD139" s="144"/>
      <c r="BE139" s="144"/>
      <c r="BF139" s="144"/>
      <c r="BG139" s="144"/>
      <c r="BH139" s="144"/>
      <c r="BI139" s="144"/>
      <c r="BJ139" s="144"/>
      <c r="BK139" s="144"/>
      <c r="BL139" s="144"/>
      <c r="BM139" s="144"/>
      <c r="BN139" s="144"/>
      <c r="BO139" s="144"/>
      <c r="BP139" s="144"/>
      <c r="BQ139" s="144"/>
      <c r="BR139" s="144"/>
      <c r="BS139" s="144"/>
      <c r="BT139" s="144"/>
      <c r="BU139" s="144"/>
    </row>
    <row r="140" spans="29:73" x14ac:dyDescent="0.2">
      <c r="AC140" s="143"/>
      <c r="AD140" s="144"/>
      <c r="AE140" s="144"/>
      <c r="AF140" s="144"/>
      <c r="AG140" s="144"/>
      <c r="AH140" s="144"/>
      <c r="AI140" s="144"/>
      <c r="AJ140" s="144"/>
      <c r="AK140" s="144"/>
      <c r="AL140" s="144"/>
      <c r="AM140" s="144"/>
      <c r="AN140" s="144"/>
      <c r="AO140" s="144"/>
      <c r="AP140" s="144"/>
      <c r="AQ140" s="144"/>
      <c r="AR140" s="144"/>
      <c r="AS140" s="144"/>
      <c r="AT140" s="144"/>
      <c r="AU140" s="144"/>
      <c r="AV140" s="144"/>
      <c r="AW140" s="144"/>
      <c r="AX140" s="144"/>
      <c r="AY140" s="144"/>
      <c r="AZ140" s="144"/>
      <c r="BA140" s="144"/>
      <c r="BB140" s="144"/>
      <c r="BC140" s="144"/>
      <c r="BD140" s="144"/>
      <c r="BE140" s="144"/>
      <c r="BF140" s="144"/>
      <c r="BG140" s="144"/>
      <c r="BH140" s="144"/>
      <c r="BI140" s="144"/>
      <c r="BJ140" s="144"/>
      <c r="BK140" s="144"/>
      <c r="BL140" s="144"/>
      <c r="BM140" s="144"/>
      <c r="BN140" s="144"/>
      <c r="BO140" s="144"/>
      <c r="BP140" s="144"/>
      <c r="BQ140" s="144"/>
      <c r="BR140" s="144"/>
      <c r="BS140" s="144"/>
      <c r="BT140" s="144"/>
      <c r="BU140" s="144"/>
    </row>
    <row r="141" spans="29:73" x14ac:dyDescent="0.2">
      <c r="AC141" s="143"/>
      <c r="AD141" s="144"/>
      <c r="AE141" s="144"/>
      <c r="AF141" s="144"/>
      <c r="AG141" s="144"/>
      <c r="AH141" s="144"/>
      <c r="AI141" s="144"/>
      <c r="AJ141" s="144"/>
      <c r="AK141" s="144"/>
      <c r="AL141" s="144"/>
      <c r="AM141" s="144"/>
      <c r="AN141" s="144"/>
      <c r="AO141" s="144"/>
      <c r="AP141" s="144"/>
      <c r="AQ141" s="144"/>
      <c r="AR141" s="144"/>
      <c r="AS141" s="144"/>
      <c r="AT141" s="144"/>
      <c r="AU141" s="144"/>
      <c r="AV141" s="144"/>
      <c r="AW141" s="144"/>
      <c r="AX141" s="144"/>
      <c r="AY141" s="144"/>
      <c r="AZ141" s="144"/>
      <c r="BA141" s="144"/>
      <c r="BB141" s="144"/>
      <c r="BC141" s="144"/>
      <c r="BD141" s="144"/>
      <c r="BE141" s="144"/>
      <c r="BF141" s="144"/>
      <c r="BG141" s="144"/>
      <c r="BH141" s="144"/>
      <c r="BI141" s="144"/>
      <c r="BJ141" s="144"/>
      <c r="BK141" s="144"/>
      <c r="BL141" s="144"/>
      <c r="BM141" s="144"/>
      <c r="BN141" s="144"/>
      <c r="BO141" s="144"/>
      <c r="BP141" s="144"/>
      <c r="BQ141" s="144"/>
      <c r="BR141" s="144"/>
      <c r="BS141" s="144"/>
      <c r="BT141" s="144"/>
      <c r="BU141" s="144"/>
    </row>
    <row r="142" spans="29:73" x14ac:dyDescent="0.2">
      <c r="AC142" s="145"/>
      <c r="AD142" s="144"/>
      <c r="AE142" s="144"/>
      <c r="AF142" s="144"/>
      <c r="AG142" s="144"/>
      <c r="AH142" s="144"/>
      <c r="AI142" s="144"/>
      <c r="AJ142" s="144"/>
      <c r="AK142" s="144"/>
      <c r="AL142" s="144"/>
      <c r="AM142" s="144"/>
      <c r="AN142" s="144"/>
      <c r="AO142" s="144"/>
      <c r="AP142" s="144"/>
      <c r="AQ142" s="144"/>
      <c r="AR142" s="144"/>
      <c r="AS142" s="144"/>
      <c r="AT142" s="144"/>
      <c r="AU142" s="144"/>
      <c r="AV142" s="144"/>
      <c r="AW142" s="144"/>
      <c r="AX142" s="144"/>
      <c r="AY142" s="144"/>
      <c r="AZ142" s="144"/>
      <c r="BA142" s="144"/>
      <c r="BB142" s="144"/>
      <c r="BC142" s="144"/>
      <c r="BD142" s="144"/>
      <c r="BE142" s="144"/>
      <c r="BF142" s="144"/>
      <c r="BG142" s="144"/>
      <c r="BH142" s="144"/>
      <c r="BI142" s="144"/>
      <c r="BJ142" s="144"/>
      <c r="BK142" s="144"/>
      <c r="BL142" s="144"/>
      <c r="BM142" s="144"/>
      <c r="BN142" s="144"/>
      <c r="BO142" s="144"/>
      <c r="BP142" s="144"/>
      <c r="BQ142" s="144"/>
      <c r="BR142" s="144"/>
      <c r="BS142" s="144"/>
      <c r="BT142" s="144"/>
      <c r="BU142" s="144"/>
    </row>
    <row r="143" spans="29:73" x14ac:dyDescent="0.2">
      <c r="AC143" s="145"/>
      <c r="AD143" s="144"/>
      <c r="AE143" s="144"/>
      <c r="AF143" s="144"/>
      <c r="AG143" s="144"/>
      <c r="AH143" s="144"/>
      <c r="AI143" s="144"/>
      <c r="AJ143" s="144"/>
      <c r="AK143" s="144"/>
      <c r="AL143" s="144"/>
      <c r="AM143" s="144"/>
      <c r="AN143" s="144"/>
      <c r="AO143" s="144"/>
      <c r="AP143" s="144"/>
      <c r="AQ143" s="144"/>
      <c r="AR143" s="144"/>
      <c r="AS143" s="144"/>
      <c r="AT143" s="144"/>
      <c r="AU143" s="144"/>
      <c r="AV143" s="144"/>
      <c r="AW143" s="144"/>
      <c r="AX143" s="144"/>
      <c r="AY143" s="144"/>
      <c r="AZ143" s="144"/>
      <c r="BA143" s="144"/>
      <c r="BB143" s="144"/>
      <c r="BC143" s="144"/>
      <c r="BD143" s="144"/>
      <c r="BE143" s="144"/>
      <c r="BF143" s="144"/>
      <c r="BG143" s="144"/>
      <c r="BH143" s="144"/>
      <c r="BI143" s="144"/>
      <c r="BJ143" s="144"/>
      <c r="BK143" s="144"/>
      <c r="BL143" s="144"/>
      <c r="BM143" s="144"/>
      <c r="BN143" s="144"/>
      <c r="BO143" s="144"/>
      <c r="BP143" s="144"/>
      <c r="BQ143" s="144"/>
      <c r="BR143" s="144"/>
      <c r="BS143" s="144"/>
      <c r="BT143" s="144"/>
      <c r="BU143" s="144"/>
    </row>
    <row r="144" spans="29:73" x14ac:dyDescent="0.2">
      <c r="AC144" s="145"/>
      <c r="AD144" s="144"/>
      <c r="AE144" s="144"/>
      <c r="AF144" s="144"/>
      <c r="AG144" s="144"/>
      <c r="AH144" s="144"/>
      <c r="AI144" s="144"/>
      <c r="AJ144" s="144"/>
      <c r="AK144" s="144"/>
      <c r="AL144" s="144"/>
      <c r="AM144" s="144"/>
      <c r="AN144" s="144"/>
      <c r="AO144" s="144"/>
      <c r="AP144" s="144"/>
      <c r="AQ144" s="144"/>
      <c r="AR144" s="144"/>
      <c r="AS144" s="144"/>
      <c r="AT144" s="144"/>
      <c r="AU144" s="144"/>
      <c r="AV144" s="144"/>
      <c r="AW144" s="144"/>
      <c r="AX144" s="144"/>
      <c r="AY144" s="144"/>
      <c r="AZ144" s="144"/>
      <c r="BA144" s="144"/>
      <c r="BB144" s="144"/>
      <c r="BC144" s="144"/>
      <c r="BD144" s="144"/>
      <c r="BE144" s="144"/>
      <c r="BF144" s="144"/>
      <c r="BG144" s="144"/>
      <c r="BH144" s="144"/>
      <c r="BI144" s="144"/>
      <c r="BJ144" s="144"/>
      <c r="BK144" s="144"/>
      <c r="BL144" s="144"/>
      <c r="BM144" s="144"/>
      <c r="BN144" s="144"/>
      <c r="BO144" s="144"/>
      <c r="BP144" s="144"/>
      <c r="BQ144" s="144"/>
      <c r="BR144" s="144"/>
      <c r="BS144" s="144"/>
      <c r="BT144" s="144"/>
      <c r="BU144" s="144"/>
    </row>
    <row r="145" spans="29:73" x14ac:dyDescent="0.2">
      <c r="AC145" s="145"/>
      <c r="AD145" s="144"/>
      <c r="AE145" s="144"/>
      <c r="AF145" s="144"/>
      <c r="AG145" s="144"/>
      <c r="AH145" s="144"/>
      <c r="AI145" s="144"/>
      <c r="AJ145" s="144"/>
      <c r="AK145" s="144"/>
      <c r="AL145" s="144"/>
      <c r="AM145" s="144"/>
      <c r="AN145" s="144"/>
      <c r="AO145" s="144"/>
      <c r="AP145" s="144"/>
      <c r="AQ145" s="144"/>
      <c r="AR145" s="144"/>
      <c r="AS145" s="144"/>
      <c r="AT145" s="144"/>
      <c r="AU145" s="144"/>
      <c r="AV145" s="144"/>
      <c r="AW145" s="144"/>
      <c r="AX145" s="144"/>
      <c r="AY145" s="144"/>
      <c r="AZ145" s="144"/>
      <c r="BA145" s="144"/>
      <c r="BB145" s="144"/>
      <c r="BC145" s="144"/>
      <c r="BD145" s="144"/>
      <c r="BE145" s="144"/>
      <c r="BF145" s="144"/>
      <c r="BG145" s="144"/>
      <c r="BH145" s="144"/>
      <c r="BI145" s="144"/>
      <c r="BJ145" s="144"/>
      <c r="BK145" s="144"/>
      <c r="BL145" s="144"/>
      <c r="BM145" s="144"/>
      <c r="BN145" s="144"/>
      <c r="BO145" s="144"/>
      <c r="BP145" s="144"/>
      <c r="BQ145" s="144"/>
      <c r="BR145" s="144"/>
      <c r="BS145" s="144"/>
      <c r="BT145" s="144"/>
      <c r="BU145" s="144"/>
    </row>
    <row r="146" spans="29:73" x14ac:dyDescent="0.2">
      <c r="AC146" s="145"/>
      <c r="AD146" s="144"/>
      <c r="AE146" s="144"/>
      <c r="AF146" s="144"/>
      <c r="AG146" s="144"/>
      <c r="AH146" s="144"/>
      <c r="AI146" s="144"/>
      <c r="AJ146" s="144"/>
      <c r="AK146" s="144"/>
      <c r="AL146" s="144"/>
      <c r="AM146" s="144"/>
      <c r="AN146" s="144"/>
      <c r="AO146" s="144"/>
      <c r="AP146" s="144"/>
      <c r="AQ146" s="144"/>
      <c r="AR146" s="144"/>
      <c r="AS146" s="144"/>
      <c r="AT146" s="144"/>
      <c r="AU146" s="144"/>
      <c r="AV146" s="144"/>
      <c r="AW146" s="144"/>
      <c r="AX146" s="144"/>
      <c r="AY146" s="144"/>
      <c r="AZ146" s="144"/>
      <c r="BA146" s="144"/>
      <c r="BB146" s="144"/>
      <c r="BC146" s="144"/>
      <c r="BD146" s="144"/>
      <c r="BE146" s="144"/>
      <c r="BF146" s="144"/>
      <c r="BG146" s="144"/>
      <c r="BH146" s="144"/>
      <c r="BI146" s="144"/>
      <c r="BJ146" s="144"/>
      <c r="BK146" s="144"/>
      <c r="BL146" s="144"/>
      <c r="BM146" s="144"/>
      <c r="BN146" s="144"/>
      <c r="BO146" s="144"/>
      <c r="BP146" s="144"/>
      <c r="BQ146" s="144"/>
      <c r="BR146" s="144"/>
      <c r="BS146" s="144"/>
      <c r="BT146" s="144"/>
      <c r="BU146" s="144"/>
    </row>
    <row r="147" spans="29:73" x14ac:dyDescent="0.2">
      <c r="AC147" s="145"/>
      <c r="AD147" s="144"/>
      <c r="AE147" s="144"/>
      <c r="AF147" s="144"/>
      <c r="AG147" s="144"/>
      <c r="AH147" s="144"/>
      <c r="AI147" s="144"/>
      <c r="AJ147" s="144"/>
      <c r="AK147" s="144"/>
      <c r="AL147" s="144"/>
      <c r="AM147" s="144"/>
      <c r="AN147" s="144"/>
      <c r="AO147" s="144"/>
      <c r="AP147" s="144"/>
      <c r="AQ147" s="144"/>
      <c r="AR147" s="144"/>
      <c r="AS147" s="144"/>
      <c r="AT147" s="144"/>
      <c r="AU147" s="144"/>
      <c r="AV147" s="144"/>
      <c r="AW147" s="144"/>
      <c r="AX147" s="144"/>
      <c r="AY147" s="144"/>
      <c r="AZ147" s="144"/>
      <c r="BA147" s="144"/>
      <c r="BB147" s="144"/>
      <c r="BC147" s="144"/>
      <c r="BD147" s="144"/>
      <c r="BE147" s="144"/>
      <c r="BF147" s="144"/>
      <c r="BG147" s="144"/>
      <c r="BH147" s="144"/>
      <c r="BI147" s="144"/>
      <c r="BJ147" s="144"/>
      <c r="BK147" s="144"/>
      <c r="BL147" s="144"/>
      <c r="BM147" s="144"/>
      <c r="BN147" s="144"/>
      <c r="BO147" s="144"/>
      <c r="BP147" s="144"/>
      <c r="BQ147" s="144"/>
      <c r="BR147" s="144"/>
      <c r="BS147" s="144"/>
      <c r="BT147" s="144"/>
      <c r="BU147" s="144"/>
    </row>
    <row r="148" spans="29:73" x14ac:dyDescent="0.2">
      <c r="AC148" s="145"/>
      <c r="AD148" s="144"/>
      <c r="AE148" s="144"/>
      <c r="AF148" s="144"/>
      <c r="AG148" s="144"/>
      <c r="AH148" s="144"/>
      <c r="AI148" s="144"/>
      <c r="AJ148" s="144"/>
      <c r="AK148" s="144"/>
      <c r="AL148" s="144"/>
      <c r="AM148" s="144"/>
      <c r="AN148" s="144"/>
      <c r="AO148" s="144"/>
      <c r="AP148" s="144"/>
      <c r="AQ148" s="144"/>
      <c r="AR148" s="144"/>
      <c r="AS148" s="144"/>
      <c r="AT148" s="144"/>
      <c r="AU148" s="144"/>
      <c r="AV148" s="144"/>
      <c r="AW148" s="144"/>
      <c r="AX148" s="144"/>
      <c r="AY148" s="144"/>
      <c r="AZ148" s="144"/>
      <c r="BA148" s="144"/>
      <c r="BB148" s="144"/>
      <c r="BC148" s="144"/>
      <c r="BD148" s="144"/>
      <c r="BE148" s="144"/>
      <c r="BF148" s="144"/>
      <c r="BG148" s="144"/>
      <c r="BH148" s="144"/>
      <c r="BI148" s="144"/>
      <c r="BJ148" s="144"/>
      <c r="BK148" s="144"/>
      <c r="BL148" s="144"/>
      <c r="BM148" s="144"/>
      <c r="BN148" s="144"/>
      <c r="BO148" s="144"/>
      <c r="BP148" s="144"/>
      <c r="BQ148" s="144"/>
      <c r="BR148" s="144"/>
      <c r="BS148" s="144"/>
      <c r="BT148" s="144"/>
      <c r="BU148" s="144"/>
    </row>
    <row r="149" spans="29:73" x14ac:dyDescent="0.2">
      <c r="AC149" s="145"/>
      <c r="AD149" s="144"/>
      <c r="AE149" s="144"/>
      <c r="AF149" s="144"/>
      <c r="AG149" s="144"/>
      <c r="AH149" s="144"/>
      <c r="AI149" s="144"/>
      <c r="AJ149" s="144"/>
      <c r="AK149" s="144"/>
      <c r="AL149" s="144"/>
      <c r="AM149" s="144"/>
      <c r="AN149" s="144"/>
      <c r="AO149" s="144"/>
      <c r="AP149" s="144"/>
      <c r="AQ149" s="144"/>
      <c r="AR149" s="144"/>
      <c r="AS149" s="144"/>
      <c r="AT149" s="144"/>
      <c r="AU149" s="144"/>
      <c r="AV149" s="144"/>
      <c r="AW149" s="144"/>
      <c r="AX149" s="144"/>
      <c r="AY149" s="144"/>
      <c r="AZ149" s="144"/>
      <c r="BA149" s="144"/>
      <c r="BB149" s="144"/>
      <c r="BC149" s="144"/>
      <c r="BD149" s="144"/>
      <c r="BE149" s="144"/>
      <c r="BF149" s="144"/>
      <c r="BG149" s="144"/>
      <c r="BH149" s="144"/>
      <c r="BI149" s="144"/>
      <c r="BJ149" s="144"/>
      <c r="BK149" s="144"/>
      <c r="BL149" s="144"/>
      <c r="BM149" s="144"/>
      <c r="BN149" s="144"/>
      <c r="BO149" s="144"/>
      <c r="BP149" s="144"/>
      <c r="BQ149" s="144"/>
      <c r="BR149" s="144"/>
      <c r="BS149" s="144"/>
      <c r="BT149" s="144"/>
      <c r="BU149" s="144"/>
    </row>
    <row r="150" spans="29:73" x14ac:dyDescent="0.2">
      <c r="AC150" s="145"/>
      <c r="AD150" s="144"/>
      <c r="AE150" s="144"/>
      <c r="AF150" s="144"/>
      <c r="AG150" s="144"/>
      <c r="AH150" s="144"/>
      <c r="AI150" s="144"/>
      <c r="AJ150" s="144"/>
      <c r="AK150" s="144"/>
      <c r="AL150" s="144"/>
      <c r="AM150" s="144"/>
      <c r="AN150" s="144"/>
      <c r="AO150" s="144"/>
      <c r="AP150" s="144"/>
      <c r="AQ150" s="144"/>
      <c r="AR150" s="144"/>
      <c r="AS150" s="144"/>
      <c r="AT150" s="144"/>
      <c r="AU150" s="144"/>
      <c r="AV150" s="144"/>
      <c r="AW150" s="144"/>
      <c r="AX150" s="144"/>
      <c r="AY150" s="144"/>
      <c r="AZ150" s="144"/>
      <c r="BA150" s="144"/>
      <c r="BB150" s="144"/>
      <c r="BC150" s="144"/>
      <c r="BD150" s="144"/>
      <c r="BE150" s="144"/>
      <c r="BF150" s="144"/>
      <c r="BG150" s="144"/>
      <c r="BH150" s="144"/>
      <c r="BI150" s="144"/>
      <c r="BJ150" s="144"/>
      <c r="BK150" s="144"/>
      <c r="BL150" s="144"/>
      <c r="BM150" s="144"/>
      <c r="BN150" s="144"/>
      <c r="BO150" s="144"/>
      <c r="BP150" s="144"/>
      <c r="BQ150" s="144"/>
      <c r="BR150" s="144"/>
      <c r="BS150" s="144"/>
      <c r="BT150" s="144"/>
      <c r="BU150" s="144"/>
    </row>
    <row r="151" spans="29:73" x14ac:dyDescent="0.2">
      <c r="AC151" s="145"/>
      <c r="AD151" s="144"/>
      <c r="AE151" s="144"/>
      <c r="AF151" s="144"/>
      <c r="AG151" s="144"/>
      <c r="AH151" s="144"/>
      <c r="AI151" s="144"/>
      <c r="AJ151" s="144"/>
      <c r="AK151" s="144"/>
      <c r="AL151" s="144"/>
      <c r="AM151" s="144"/>
      <c r="AN151" s="144"/>
      <c r="AO151" s="144"/>
      <c r="AP151" s="144"/>
      <c r="AQ151" s="144"/>
      <c r="AR151" s="144"/>
      <c r="AS151" s="144"/>
      <c r="AT151" s="144"/>
      <c r="AU151" s="144"/>
      <c r="AV151" s="144"/>
      <c r="AW151" s="144"/>
      <c r="AX151" s="144"/>
      <c r="AY151" s="144"/>
      <c r="AZ151" s="144"/>
      <c r="BA151" s="144"/>
      <c r="BB151" s="144"/>
      <c r="BC151" s="144"/>
      <c r="BD151" s="144"/>
      <c r="BE151" s="144"/>
      <c r="BF151" s="144"/>
      <c r="BG151" s="144"/>
      <c r="BH151" s="144"/>
      <c r="BI151" s="144"/>
      <c r="BJ151" s="144"/>
      <c r="BK151" s="144"/>
      <c r="BL151" s="144"/>
      <c r="BM151" s="144"/>
      <c r="BN151" s="144"/>
      <c r="BO151" s="144"/>
      <c r="BP151" s="144"/>
      <c r="BQ151" s="144"/>
      <c r="BR151" s="144"/>
      <c r="BS151" s="144"/>
      <c r="BT151" s="144"/>
      <c r="BU151" s="144"/>
    </row>
    <row r="152" spans="29:73" x14ac:dyDescent="0.2">
      <c r="AC152" s="145"/>
      <c r="AD152" s="144"/>
      <c r="AE152" s="144"/>
      <c r="AF152" s="144"/>
      <c r="AG152" s="144"/>
      <c r="AH152" s="144"/>
      <c r="AI152" s="144"/>
      <c r="AJ152" s="144"/>
      <c r="AK152" s="144"/>
      <c r="AL152" s="144"/>
      <c r="AM152" s="144"/>
      <c r="AN152" s="144"/>
      <c r="AO152" s="144"/>
      <c r="AP152" s="144"/>
      <c r="AQ152" s="144"/>
      <c r="AR152" s="144"/>
      <c r="AS152" s="144"/>
      <c r="AT152" s="144"/>
      <c r="AU152" s="144"/>
      <c r="AV152" s="144"/>
      <c r="AW152" s="144"/>
      <c r="AX152" s="144"/>
      <c r="AY152" s="144"/>
      <c r="AZ152" s="144"/>
      <c r="BA152" s="144"/>
      <c r="BB152" s="144"/>
      <c r="BC152" s="144"/>
      <c r="BD152" s="144"/>
      <c r="BE152" s="144"/>
      <c r="BF152" s="144"/>
      <c r="BG152" s="144"/>
      <c r="BH152" s="144"/>
      <c r="BI152" s="144"/>
      <c r="BJ152" s="144"/>
      <c r="BK152" s="144"/>
      <c r="BL152" s="144"/>
      <c r="BM152" s="144"/>
      <c r="BN152" s="144"/>
      <c r="BO152" s="144"/>
      <c r="BP152" s="144"/>
      <c r="BQ152" s="144"/>
      <c r="BR152" s="144"/>
      <c r="BS152" s="144"/>
      <c r="BT152" s="144"/>
      <c r="BU152" s="144"/>
    </row>
    <row r="153" spans="29:73" x14ac:dyDescent="0.2">
      <c r="AC153" s="145"/>
      <c r="AD153" s="144"/>
      <c r="AE153" s="144"/>
      <c r="AF153" s="144"/>
      <c r="AG153" s="144"/>
      <c r="AH153" s="144"/>
      <c r="AI153" s="144"/>
      <c r="AJ153" s="144"/>
      <c r="AK153" s="144"/>
      <c r="AL153" s="144"/>
      <c r="AM153" s="144"/>
      <c r="AN153" s="144"/>
      <c r="AO153" s="144"/>
      <c r="AP153" s="144"/>
      <c r="AQ153" s="144"/>
      <c r="AR153" s="144"/>
      <c r="AS153" s="144"/>
      <c r="AT153" s="144"/>
      <c r="AU153" s="144"/>
      <c r="AV153" s="144"/>
      <c r="AW153" s="144"/>
      <c r="AX153" s="144"/>
      <c r="AY153" s="144"/>
      <c r="AZ153" s="144"/>
      <c r="BA153" s="144"/>
      <c r="BB153" s="144"/>
      <c r="BC153" s="144"/>
      <c r="BD153" s="144"/>
      <c r="BE153" s="144"/>
      <c r="BF153" s="144"/>
      <c r="BG153" s="144"/>
      <c r="BH153" s="144"/>
      <c r="BI153" s="144"/>
      <c r="BJ153" s="144"/>
      <c r="BK153" s="144"/>
      <c r="BL153" s="144"/>
      <c r="BM153" s="144"/>
      <c r="BN153" s="144"/>
      <c r="BO153" s="144"/>
      <c r="BP153" s="144"/>
      <c r="BQ153" s="144"/>
      <c r="BR153" s="144"/>
      <c r="BS153" s="144"/>
      <c r="BT153" s="144"/>
      <c r="BU153" s="144"/>
    </row>
    <row r="154" spans="29:73" x14ac:dyDescent="0.2">
      <c r="AC154" s="145"/>
      <c r="AD154" s="144"/>
      <c r="AE154" s="144"/>
      <c r="AF154" s="144"/>
      <c r="AG154" s="144"/>
      <c r="AH154" s="144"/>
      <c r="AI154" s="144"/>
      <c r="AJ154" s="144"/>
      <c r="AK154" s="144"/>
      <c r="AL154" s="144"/>
      <c r="AM154" s="144"/>
      <c r="AN154" s="144"/>
      <c r="AO154" s="144"/>
      <c r="AP154" s="144"/>
      <c r="AQ154" s="144"/>
      <c r="AR154" s="144"/>
      <c r="AS154" s="144"/>
      <c r="AT154" s="144"/>
      <c r="AU154" s="144"/>
      <c r="AV154" s="144"/>
      <c r="AW154" s="144"/>
      <c r="AX154" s="144"/>
      <c r="AY154" s="144"/>
      <c r="AZ154" s="144"/>
      <c r="BA154" s="144"/>
      <c r="BB154" s="144"/>
      <c r="BC154" s="144"/>
      <c r="BD154" s="144"/>
      <c r="BE154" s="144"/>
      <c r="BF154" s="144"/>
      <c r="BG154" s="144"/>
      <c r="BH154" s="144"/>
      <c r="BI154" s="144"/>
      <c r="BJ154" s="144"/>
      <c r="BK154" s="144"/>
      <c r="BL154" s="144"/>
      <c r="BM154" s="144"/>
      <c r="BN154" s="144"/>
      <c r="BO154" s="144"/>
      <c r="BP154" s="144"/>
      <c r="BQ154" s="144"/>
      <c r="BR154" s="144"/>
      <c r="BS154" s="144"/>
      <c r="BT154" s="144"/>
      <c r="BU154" s="144"/>
    </row>
    <row r="155" spans="29:73" x14ac:dyDescent="0.2">
      <c r="AC155" s="145"/>
      <c r="AD155" s="144"/>
      <c r="AE155" s="144"/>
      <c r="AF155" s="144"/>
      <c r="AG155" s="144"/>
      <c r="AH155" s="144"/>
      <c r="AI155" s="144"/>
      <c r="AJ155" s="144"/>
      <c r="AK155" s="144"/>
      <c r="AL155" s="144"/>
      <c r="AM155" s="144"/>
      <c r="AN155" s="144"/>
      <c r="AO155" s="144"/>
      <c r="AP155" s="144"/>
      <c r="AQ155" s="144"/>
      <c r="AR155" s="144"/>
      <c r="AS155" s="144"/>
      <c r="AT155" s="144"/>
      <c r="AU155" s="144"/>
      <c r="AV155" s="144"/>
      <c r="AW155" s="144"/>
      <c r="AX155" s="144"/>
      <c r="AY155" s="144"/>
      <c r="AZ155" s="144"/>
      <c r="BA155" s="144"/>
      <c r="BB155" s="144"/>
      <c r="BC155" s="144"/>
      <c r="BD155" s="144"/>
      <c r="BE155" s="144"/>
      <c r="BF155" s="144"/>
      <c r="BG155" s="144"/>
      <c r="BH155" s="144"/>
      <c r="BI155" s="144"/>
      <c r="BJ155" s="144"/>
      <c r="BK155" s="144"/>
      <c r="BL155" s="144"/>
      <c r="BM155" s="144"/>
      <c r="BN155" s="144"/>
      <c r="BO155" s="144"/>
      <c r="BP155" s="144"/>
      <c r="BQ155" s="144"/>
      <c r="BR155" s="144"/>
      <c r="BS155" s="144"/>
      <c r="BT155" s="144"/>
      <c r="BU155" s="144"/>
    </row>
    <row r="156" spans="29:73" x14ac:dyDescent="0.2">
      <c r="AC156" s="145"/>
      <c r="AD156" s="144"/>
      <c r="AE156" s="144"/>
      <c r="AF156" s="144"/>
      <c r="AG156" s="144"/>
      <c r="AH156" s="144"/>
      <c r="AI156" s="144"/>
      <c r="AJ156" s="144"/>
      <c r="AK156" s="144"/>
      <c r="AL156" s="144"/>
      <c r="AM156" s="144"/>
      <c r="AN156" s="144"/>
      <c r="AO156" s="144"/>
      <c r="AP156" s="144"/>
      <c r="AQ156" s="144"/>
      <c r="AR156" s="144"/>
      <c r="AS156" s="144"/>
      <c r="AT156" s="144"/>
      <c r="AU156" s="144"/>
      <c r="AV156" s="144"/>
      <c r="AW156" s="144"/>
      <c r="AX156" s="144"/>
      <c r="AY156" s="144"/>
      <c r="AZ156" s="144"/>
      <c r="BA156" s="144"/>
      <c r="BB156" s="144"/>
      <c r="BC156" s="144"/>
      <c r="BD156" s="144"/>
      <c r="BE156" s="144"/>
      <c r="BF156" s="144"/>
      <c r="BG156" s="144"/>
      <c r="BH156" s="144"/>
      <c r="BI156" s="144"/>
      <c r="BJ156" s="144"/>
      <c r="BK156" s="144"/>
      <c r="BL156" s="144"/>
      <c r="BM156" s="144"/>
      <c r="BN156" s="144"/>
      <c r="BO156" s="144"/>
      <c r="BP156" s="144"/>
      <c r="BQ156" s="144"/>
      <c r="BR156" s="144"/>
      <c r="BS156" s="144"/>
      <c r="BT156" s="144"/>
      <c r="BU156" s="144"/>
    </row>
    <row r="157" spans="29:73" x14ac:dyDescent="0.2">
      <c r="AC157" s="145"/>
      <c r="AD157" s="144"/>
      <c r="AE157" s="144"/>
      <c r="AF157" s="144"/>
      <c r="AG157" s="144"/>
      <c r="AH157" s="144"/>
      <c r="AI157" s="144"/>
      <c r="AJ157" s="144"/>
      <c r="AK157" s="144"/>
      <c r="AL157" s="144"/>
      <c r="AM157" s="144"/>
      <c r="AN157" s="144"/>
      <c r="AO157" s="144"/>
      <c r="AP157" s="144"/>
      <c r="AQ157" s="144"/>
      <c r="AR157" s="144"/>
      <c r="AS157" s="144"/>
      <c r="AT157" s="144"/>
      <c r="AU157" s="144"/>
      <c r="AV157" s="144"/>
      <c r="AW157" s="144"/>
      <c r="AX157" s="144"/>
      <c r="AY157" s="144"/>
      <c r="AZ157" s="144"/>
      <c r="BA157" s="144"/>
      <c r="BB157" s="144"/>
      <c r="BC157" s="144"/>
      <c r="BD157" s="144"/>
      <c r="BE157" s="144"/>
      <c r="BF157" s="144"/>
      <c r="BG157" s="144"/>
      <c r="BH157" s="144"/>
      <c r="BI157" s="144"/>
      <c r="BJ157" s="144"/>
      <c r="BK157" s="144"/>
      <c r="BL157" s="144"/>
      <c r="BM157" s="144"/>
      <c r="BN157" s="144"/>
      <c r="BO157" s="144"/>
      <c r="BP157" s="144"/>
      <c r="BQ157" s="144"/>
      <c r="BR157" s="144"/>
      <c r="BS157" s="144"/>
      <c r="BT157" s="144"/>
      <c r="BU157" s="144"/>
    </row>
    <row r="158" spans="29:73" x14ac:dyDescent="0.2">
      <c r="AC158" s="145"/>
      <c r="AD158" s="144"/>
      <c r="AE158" s="144"/>
      <c r="AF158" s="144"/>
      <c r="AG158" s="144"/>
      <c r="AH158" s="144"/>
      <c r="AI158" s="144"/>
      <c r="AJ158" s="144"/>
      <c r="AK158" s="144"/>
      <c r="AL158" s="144"/>
      <c r="AM158" s="144"/>
      <c r="AN158" s="144"/>
      <c r="AO158" s="144"/>
      <c r="AP158" s="144"/>
      <c r="AQ158" s="144"/>
      <c r="AR158" s="144"/>
      <c r="AS158" s="144"/>
      <c r="AT158" s="144"/>
      <c r="AU158" s="144"/>
      <c r="AV158" s="144"/>
      <c r="AW158" s="144"/>
      <c r="AX158" s="144"/>
      <c r="AY158" s="144"/>
      <c r="AZ158" s="144"/>
      <c r="BA158" s="144"/>
      <c r="BB158" s="144"/>
      <c r="BC158" s="144"/>
      <c r="BD158" s="144"/>
      <c r="BE158" s="144"/>
      <c r="BF158" s="144"/>
      <c r="BG158" s="144"/>
      <c r="BH158" s="144"/>
      <c r="BI158" s="144"/>
      <c r="BJ158" s="144"/>
      <c r="BK158" s="144"/>
      <c r="BL158" s="144"/>
      <c r="BM158" s="144"/>
      <c r="BN158" s="144"/>
      <c r="BO158" s="144"/>
      <c r="BP158" s="144"/>
      <c r="BQ158" s="144"/>
      <c r="BR158" s="144"/>
      <c r="BS158" s="144"/>
      <c r="BT158" s="144"/>
      <c r="BU158" s="144"/>
    </row>
    <row r="159" spans="29:73" x14ac:dyDescent="0.2">
      <c r="AC159" s="145"/>
      <c r="AD159" s="144"/>
      <c r="AE159" s="144"/>
      <c r="AF159" s="144"/>
      <c r="AG159" s="144"/>
      <c r="AH159" s="144"/>
      <c r="AI159" s="144"/>
      <c r="AJ159" s="144"/>
      <c r="AK159" s="144"/>
      <c r="AL159" s="144"/>
      <c r="AM159" s="144"/>
      <c r="AN159" s="144"/>
      <c r="AO159" s="144"/>
      <c r="AP159" s="144"/>
      <c r="AQ159" s="144"/>
      <c r="AR159" s="144"/>
      <c r="AS159" s="144"/>
      <c r="AT159" s="144"/>
      <c r="AU159" s="144"/>
      <c r="AV159" s="144"/>
      <c r="AW159" s="144"/>
      <c r="AX159" s="144"/>
      <c r="AY159" s="144"/>
      <c r="AZ159" s="144"/>
      <c r="BA159" s="144"/>
      <c r="BB159" s="144"/>
      <c r="BC159" s="144"/>
      <c r="BD159" s="144"/>
      <c r="BE159" s="144"/>
      <c r="BF159" s="144"/>
      <c r="BG159" s="144"/>
      <c r="BH159" s="144"/>
      <c r="BI159" s="144"/>
      <c r="BJ159" s="144"/>
      <c r="BK159" s="144"/>
      <c r="BL159" s="144"/>
      <c r="BM159" s="144"/>
      <c r="BN159" s="144"/>
      <c r="BO159" s="144"/>
      <c r="BP159" s="144"/>
      <c r="BQ159" s="144"/>
      <c r="BR159" s="144"/>
      <c r="BS159" s="144"/>
      <c r="BT159" s="144"/>
      <c r="BU159" s="144"/>
    </row>
    <row r="160" spans="29:73" x14ac:dyDescent="0.2">
      <c r="AC160" s="145"/>
      <c r="AD160" s="144"/>
      <c r="AE160" s="144"/>
      <c r="AF160" s="144"/>
      <c r="AG160" s="144"/>
      <c r="AH160" s="144"/>
      <c r="AI160" s="144"/>
      <c r="AJ160" s="144"/>
      <c r="AK160" s="144"/>
      <c r="AL160" s="144"/>
      <c r="AM160" s="144"/>
      <c r="AN160" s="144"/>
      <c r="AO160" s="144"/>
      <c r="AP160" s="144"/>
      <c r="AQ160" s="144"/>
      <c r="AR160" s="144"/>
      <c r="AS160" s="144"/>
      <c r="AT160" s="144"/>
      <c r="AU160" s="144"/>
      <c r="AV160" s="144"/>
      <c r="AW160" s="144"/>
      <c r="AX160" s="144"/>
      <c r="AY160" s="144"/>
      <c r="AZ160" s="144"/>
      <c r="BA160" s="144"/>
      <c r="BB160" s="144"/>
      <c r="BC160" s="144"/>
      <c r="BD160" s="144"/>
      <c r="BE160" s="144"/>
      <c r="BF160" s="144"/>
      <c r="BG160" s="144"/>
      <c r="BH160" s="144"/>
      <c r="BI160" s="144"/>
      <c r="BJ160" s="144"/>
      <c r="BK160" s="144"/>
      <c r="BL160" s="144"/>
      <c r="BM160" s="144"/>
      <c r="BN160" s="144"/>
      <c r="BO160" s="144"/>
      <c r="BP160" s="144"/>
      <c r="BQ160" s="144"/>
      <c r="BR160" s="144"/>
      <c r="BS160" s="144"/>
      <c r="BT160" s="144"/>
      <c r="BU160" s="144"/>
    </row>
    <row r="161" spans="29:73" x14ac:dyDescent="0.2">
      <c r="AC161" s="145"/>
      <c r="AD161" s="144"/>
      <c r="AE161" s="144"/>
      <c r="AF161" s="144"/>
      <c r="AG161" s="144"/>
      <c r="AH161" s="144"/>
      <c r="AI161" s="144"/>
      <c r="AJ161" s="144"/>
      <c r="AK161" s="144"/>
      <c r="AL161" s="144"/>
      <c r="AM161" s="144"/>
      <c r="AN161" s="144"/>
      <c r="AO161" s="144"/>
      <c r="AP161" s="144"/>
      <c r="AQ161" s="144"/>
      <c r="AR161" s="144"/>
      <c r="AS161" s="144"/>
      <c r="AT161" s="144"/>
      <c r="AU161" s="144"/>
      <c r="AV161" s="144"/>
      <c r="AW161" s="144"/>
      <c r="AX161" s="144"/>
      <c r="AY161" s="144"/>
      <c r="AZ161" s="144"/>
      <c r="BA161" s="144"/>
      <c r="BB161" s="144"/>
      <c r="BC161" s="144"/>
      <c r="BD161" s="144"/>
      <c r="BE161" s="144"/>
      <c r="BF161" s="144"/>
      <c r="BG161" s="144"/>
      <c r="BH161" s="144"/>
      <c r="BI161" s="144"/>
      <c r="BJ161" s="144"/>
      <c r="BK161" s="144"/>
      <c r="BL161" s="144"/>
      <c r="BM161" s="144"/>
      <c r="BN161" s="144"/>
      <c r="BO161" s="144"/>
      <c r="BP161" s="144"/>
      <c r="BQ161" s="144"/>
      <c r="BR161" s="144"/>
      <c r="BS161" s="144"/>
      <c r="BT161" s="144"/>
      <c r="BU161" s="144"/>
    </row>
    <row r="162" spans="29:73" x14ac:dyDescent="0.2">
      <c r="AC162" s="145"/>
      <c r="AD162" s="144"/>
      <c r="AE162" s="144"/>
      <c r="AF162" s="144"/>
      <c r="AG162" s="144"/>
      <c r="AH162" s="144"/>
      <c r="AI162" s="144"/>
      <c r="AJ162" s="144"/>
      <c r="AK162" s="144"/>
      <c r="AL162" s="144"/>
      <c r="AM162" s="144"/>
      <c r="AN162" s="144"/>
      <c r="AO162" s="144"/>
      <c r="AP162" s="144"/>
      <c r="AQ162" s="144"/>
      <c r="AR162" s="144"/>
      <c r="AS162" s="144"/>
      <c r="AT162" s="144"/>
      <c r="AU162" s="144"/>
      <c r="AV162" s="144"/>
      <c r="AW162" s="144"/>
      <c r="AX162" s="144"/>
      <c r="AY162" s="144"/>
      <c r="AZ162" s="144"/>
      <c r="BA162" s="144"/>
      <c r="BB162" s="144"/>
      <c r="BC162" s="144"/>
      <c r="BD162" s="144"/>
      <c r="BE162" s="144"/>
      <c r="BF162" s="144"/>
      <c r="BG162" s="144"/>
      <c r="BH162" s="144"/>
      <c r="BI162" s="144"/>
      <c r="BJ162" s="144"/>
      <c r="BK162" s="144"/>
      <c r="BL162" s="144"/>
      <c r="BM162" s="144"/>
      <c r="BN162" s="144"/>
      <c r="BO162" s="144"/>
      <c r="BP162" s="144"/>
      <c r="BQ162" s="144"/>
      <c r="BR162" s="144"/>
      <c r="BS162" s="144"/>
      <c r="BT162" s="144"/>
      <c r="BU162" s="144"/>
    </row>
    <row r="163" spans="29:73" x14ac:dyDescent="0.2">
      <c r="AC163" s="145"/>
      <c r="AD163" s="144"/>
      <c r="AE163" s="144"/>
      <c r="AF163" s="144"/>
      <c r="AG163" s="144"/>
      <c r="AH163" s="144"/>
      <c r="AI163" s="144"/>
      <c r="AJ163" s="144"/>
      <c r="AK163" s="144"/>
      <c r="AL163" s="144"/>
      <c r="AM163" s="144"/>
      <c r="AN163" s="144"/>
      <c r="AO163" s="144"/>
      <c r="AP163" s="144"/>
      <c r="AQ163" s="144"/>
      <c r="AR163" s="144"/>
      <c r="AS163" s="144"/>
      <c r="AT163" s="144"/>
      <c r="AU163" s="144"/>
      <c r="AV163" s="144"/>
      <c r="AW163" s="144"/>
      <c r="AX163" s="144"/>
      <c r="AY163" s="144"/>
      <c r="AZ163" s="144"/>
      <c r="BA163" s="144"/>
      <c r="BB163" s="144"/>
      <c r="BC163" s="144"/>
      <c r="BD163" s="144"/>
      <c r="BE163" s="144"/>
      <c r="BF163" s="144"/>
      <c r="BG163" s="144"/>
      <c r="BH163" s="144"/>
      <c r="BI163" s="144"/>
      <c r="BJ163" s="144"/>
      <c r="BK163" s="144"/>
      <c r="BL163" s="144"/>
      <c r="BM163" s="144"/>
      <c r="BN163" s="144"/>
      <c r="BO163" s="144"/>
      <c r="BP163" s="144"/>
      <c r="BQ163" s="144"/>
      <c r="BR163" s="144"/>
      <c r="BS163" s="144"/>
      <c r="BT163" s="144"/>
      <c r="BU163" s="144"/>
    </row>
    <row r="164" spans="29:73" x14ac:dyDescent="0.2">
      <c r="AC164" s="145"/>
      <c r="AD164" s="144"/>
      <c r="AE164" s="144"/>
      <c r="AF164" s="144"/>
      <c r="AG164" s="144"/>
      <c r="AH164" s="144"/>
      <c r="AI164" s="144"/>
      <c r="AJ164" s="144"/>
      <c r="AK164" s="144"/>
      <c r="AL164" s="144"/>
      <c r="AM164" s="144"/>
      <c r="AN164" s="144"/>
      <c r="AO164" s="144"/>
      <c r="AP164" s="144"/>
      <c r="AQ164" s="144"/>
      <c r="AR164" s="144"/>
      <c r="AS164" s="144"/>
      <c r="AT164" s="144"/>
      <c r="AU164" s="144"/>
      <c r="AV164" s="144"/>
      <c r="AW164" s="144"/>
      <c r="AX164" s="144"/>
      <c r="AY164" s="144"/>
      <c r="AZ164" s="144"/>
      <c r="BA164" s="144"/>
      <c r="BB164" s="144"/>
      <c r="BC164" s="144"/>
      <c r="BD164" s="144"/>
      <c r="BE164" s="144"/>
      <c r="BF164" s="144"/>
      <c r="BG164" s="144"/>
      <c r="BH164" s="144"/>
      <c r="BI164" s="144"/>
      <c r="BJ164" s="144"/>
      <c r="BK164" s="144"/>
      <c r="BL164" s="144"/>
      <c r="BM164" s="144"/>
      <c r="BN164" s="144"/>
      <c r="BO164" s="144"/>
      <c r="BP164" s="144"/>
      <c r="BQ164" s="144"/>
      <c r="BR164" s="144"/>
      <c r="BS164" s="144"/>
      <c r="BT164" s="144"/>
      <c r="BU164" s="144"/>
    </row>
    <row r="165" spans="29:73" x14ac:dyDescent="0.2">
      <c r="AC165" s="145"/>
      <c r="AD165" s="144"/>
      <c r="AE165" s="144"/>
      <c r="AF165" s="144"/>
      <c r="AG165" s="144"/>
      <c r="AH165" s="144"/>
      <c r="AI165" s="144"/>
      <c r="AJ165" s="144"/>
      <c r="AK165" s="144"/>
      <c r="AL165" s="144"/>
      <c r="AM165" s="144"/>
      <c r="AN165" s="144"/>
      <c r="AO165" s="144"/>
      <c r="AP165" s="144"/>
      <c r="AQ165" s="144"/>
      <c r="AR165" s="144"/>
      <c r="AS165" s="144"/>
      <c r="AT165" s="144"/>
      <c r="AU165" s="144"/>
      <c r="AV165" s="144"/>
      <c r="AW165" s="144"/>
      <c r="AX165" s="144"/>
      <c r="AY165" s="144"/>
      <c r="AZ165" s="144"/>
      <c r="BA165" s="144"/>
      <c r="BB165" s="144"/>
      <c r="BC165" s="144"/>
      <c r="BD165" s="144"/>
      <c r="BE165" s="144"/>
      <c r="BF165" s="144"/>
      <c r="BG165" s="144"/>
      <c r="BH165" s="144"/>
      <c r="BI165" s="144"/>
      <c r="BJ165" s="144"/>
      <c r="BK165" s="144"/>
      <c r="BL165" s="144"/>
      <c r="BM165" s="144"/>
      <c r="BN165" s="144"/>
      <c r="BO165" s="144"/>
      <c r="BP165" s="144"/>
      <c r="BQ165" s="144"/>
      <c r="BR165" s="144"/>
      <c r="BS165" s="144"/>
      <c r="BT165" s="144"/>
      <c r="BU165" s="144"/>
    </row>
    <row r="166" spans="29:73" x14ac:dyDescent="0.2">
      <c r="AC166" s="145"/>
      <c r="AD166" s="144"/>
      <c r="AE166" s="144"/>
      <c r="AF166" s="144"/>
      <c r="AG166" s="144"/>
      <c r="AH166" s="144"/>
      <c r="AI166" s="144"/>
      <c r="AJ166" s="144"/>
      <c r="AK166" s="144"/>
      <c r="AL166" s="144"/>
      <c r="AM166" s="144"/>
      <c r="AN166" s="144"/>
      <c r="AO166" s="144"/>
      <c r="AP166" s="144"/>
      <c r="AQ166" s="144"/>
      <c r="AR166" s="144"/>
      <c r="AS166" s="144"/>
      <c r="AT166" s="144"/>
      <c r="AU166" s="144"/>
      <c r="AV166" s="144"/>
      <c r="AW166" s="144"/>
      <c r="AX166" s="144"/>
      <c r="AY166" s="144"/>
      <c r="AZ166" s="144"/>
      <c r="BA166" s="144"/>
      <c r="BB166" s="144"/>
      <c r="BC166" s="144"/>
      <c r="BD166" s="144"/>
      <c r="BE166" s="144"/>
      <c r="BF166" s="144"/>
      <c r="BG166" s="144"/>
      <c r="BH166" s="144"/>
      <c r="BI166" s="144"/>
      <c r="BJ166" s="144"/>
      <c r="BK166" s="144"/>
      <c r="BL166" s="144"/>
      <c r="BM166" s="144"/>
      <c r="BN166" s="144"/>
      <c r="BO166" s="144"/>
      <c r="BP166" s="144"/>
      <c r="BQ166" s="144"/>
      <c r="BR166" s="144"/>
      <c r="BS166" s="144"/>
      <c r="BT166" s="144"/>
      <c r="BU166" s="144"/>
    </row>
    <row r="167" spans="29:73" x14ac:dyDescent="0.2">
      <c r="AC167" s="145"/>
      <c r="AD167" s="144"/>
      <c r="AE167" s="144"/>
      <c r="AF167" s="144"/>
      <c r="AG167" s="144"/>
      <c r="AH167" s="144"/>
      <c r="AI167" s="144"/>
      <c r="AJ167" s="144"/>
      <c r="AK167" s="144"/>
      <c r="AL167" s="144"/>
      <c r="AM167" s="144"/>
      <c r="AN167" s="144"/>
      <c r="AO167" s="144"/>
      <c r="AP167" s="144"/>
      <c r="AQ167" s="144"/>
      <c r="AR167" s="144"/>
      <c r="AS167" s="144"/>
      <c r="AT167" s="144"/>
      <c r="AU167" s="144"/>
      <c r="AV167" s="144"/>
      <c r="AW167" s="144"/>
      <c r="AX167" s="144"/>
      <c r="AY167" s="144"/>
      <c r="AZ167" s="144"/>
      <c r="BA167" s="144"/>
      <c r="BB167" s="144"/>
      <c r="BC167" s="144"/>
      <c r="BD167" s="144"/>
      <c r="BE167" s="144"/>
      <c r="BF167" s="144"/>
      <c r="BG167" s="144"/>
      <c r="BH167" s="144"/>
      <c r="BI167" s="144"/>
      <c r="BJ167" s="144"/>
      <c r="BK167" s="144"/>
      <c r="BL167" s="144"/>
      <c r="BM167" s="144"/>
      <c r="BN167" s="144"/>
      <c r="BO167" s="144"/>
      <c r="BP167" s="144"/>
      <c r="BQ167" s="144"/>
      <c r="BR167" s="144"/>
      <c r="BS167" s="144"/>
      <c r="BT167" s="144"/>
      <c r="BU167" s="144"/>
    </row>
    <row r="168" spans="29:73" x14ac:dyDescent="0.2">
      <c r="AC168" s="145"/>
      <c r="AD168" s="144"/>
      <c r="AE168" s="144"/>
      <c r="AF168" s="144"/>
      <c r="AG168" s="144"/>
      <c r="AH168" s="144"/>
      <c r="AI168" s="144"/>
      <c r="AJ168" s="144"/>
      <c r="AK168" s="144"/>
      <c r="AL168" s="144"/>
      <c r="AM168" s="144"/>
      <c r="AN168" s="144"/>
      <c r="AO168" s="144"/>
      <c r="AP168" s="144"/>
      <c r="AQ168" s="144"/>
      <c r="AR168" s="144"/>
      <c r="AS168" s="144"/>
      <c r="AT168" s="144"/>
      <c r="AU168" s="144"/>
      <c r="AV168" s="144"/>
      <c r="AW168" s="144"/>
      <c r="AX168" s="144"/>
      <c r="AY168" s="144"/>
      <c r="AZ168" s="144"/>
      <c r="BA168" s="144"/>
      <c r="BB168" s="144"/>
      <c r="BC168" s="144"/>
      <c r="BD168" s="144"/>
      <c r="BE168" s="144"/>
      <c r="BF168" s="144"/>
      <c r="BG168" s="144"/>
      <c r="BH168" s="144"/>
      <c r="BI168" s="144"/>
      <c r="BJ168" s="144"/>
      <c r="BK168" s="144"/>
      <c r="BL168" s="144"/>
      <c r="BM168" s="144"/>
      <c r="BN168" s="144"/>
      <c r="BO168" s="144"/>
      <c r="BP168" s="144"/>
      <c r="BQ168" s="144"/>
      <c r="BR168" s="144"/>
      <c r="BS168" s="144"/>
      <c r="BT168" s="144"/>
      <c r="BU168" s="144"/>
    </row>
    <row r="169" spans="29:73" x14ac:dyDescent="0.2">
      <c r="AC169" s="145"/>
      <c r="AD169" s="144"/>
      <c r="AE169" s="144"/>
      <c r="AF169" s="144"/>
      <c r="AG169" s="144"/>
      <c r="AH169" s="144"/>
      <c r="AI169" s="144"/>
      <c r="AJ169" s="144"/>
      <c r="AK169" s="144"/>
      <c r="AL169" s="144"/>
      <c r="AM169" s="144"/>
      <c r="AN169" s="144"/>
      <c r="AO169" s="144"/>
      <c r="AP169" s="144"/>
      <c r="AQ169" s="144"/>
      <c r="AR169" s="144"/>
      <c r="AS169" s="144"/>
      <c r="AT169" s="144"/>
      <c r="AU169" s="144"/>
      <c r="AV169" s="144"/>
      <c r="AW169" s="144"/>
      <c r="AX169" s="144"/>
      <c r="AY169" s="144"/>
      <c r="AZ169" s="144"/>
      <c r="BA169" s="144"/>
      <c r="BB169" s="144"/>
      <c r="BC169" s="144"/>
      <c r="BD169" s="144"/>
      <c r="BE169" s="144"/>
      <c r="BF169" s="144"/>
      <c r="BG169" s="144"/>
      <c r="BH169" s="144"/>
      <c r="BI169" s="144"/>
      <c r="BJ169" s="144"/>
      <c r="BK169" s="144"/>
      <c r="BL169" s="144"/>
      <c r="BM169" s="144"/>
      <c r="BN169" s="144"/>
      <c r="BO169" s="144"/>
      <c r="BP169" s="144"/>
      <c r="BQ169" s="144"/>
      <c r="BR169" s="144"/>
      <c r="BS169" s="144"/>
      <c r="BT169" s="144"/>
      <c r="BU169" s="144"/>
    </row>
    <row r="170" spans="29:73" x14ac:dyDescent="0.2">
      <c r="AC170" s="145"/>
      <c r="AD170" s="144"/>
      <c r="AE170" s="144"/>
      <c r="AF170" s="144"/>
      <c r="AG170" s="144"/>
      <c r="AH170" s="144"/>
      <c r="AI170" s="144"/>
      <c r="AJ170" s="144"/>
      <c r="AK170" s="144"/>
      <c r="AL170" s="144"/>
      <c r="AM170" s="144"/>
      <c r="AN170" s="144"/>
      <c r="AO170" s="144"/>
      <c r="AP170" s="144"/>
      <c r="AQ170" s="144"/>
      <c r="AR170" s="144"/>
      <c r="AS170" s="144"/>
      <c r="AT170" s="144"/>
      <c r="AU170" s="144"/>
      <c r="AV170" s="144"/>
      <c r="AW170" s="144"/>
      <c r="AX170" s="144"/>
      <c r="AY170" s="144"/>
      <c r="AZ170" s="144"/>
      <c r="BA170" s="144"/>
      <c r="BB170" s="144"/>
      <c r="BC170" s="144"/>
      <c r="BD170" s="144"/>
      <c r="BE170" s="144"/>
      <c r="BF170" s="144"/>
      <c r="BG170" s="144"/>
      <c r="BH170" s="144"/>
      <c r="BI170" s="144"/>
      <c r="BJ170" s="144"/>
      <c r="BK170" s="144"/>
      <c r="BL170" s="144"/>
      <c r="BM170" s="144"/>
      <c r="BN170" s="144"/>
      <c r="BO170" s="144"/>
      <c r="BP170" s="144"/>
      <c r="BQ170" s="144"/>
      <c r="BR170" s="144"/>
      <c r="BS170" s="144"/>
      <c r="BT170" s="144"/>
      <c r="BU170" s="144"/>
    </row>
    <row r="171" spans="29:73" x14ac:dyDescent="0.2">
      <c r="AC171" s="145"/>
      <c r="AD171" s="144"/>
      <c r="AE171" s="144"/>
      <c r="AF171" s="144"/>
      <c r="AG171" s="144"/>
      <c r="AH171" s="144"/>
      <c r="AI171" s="144"/>
      <c r="AJ171" s="144"/>
      <c r="AK171" s="144"/>
      <c r="AL171" s="144"/>
      <c r="AM171" s="144"/>
      <c r="AN171" s="144"/>
      <c r="AO171" s="144"/>
      <c r="AP171" s="144"/>
      <c r="AQ171" s="144"/>
      <c r="AR171" s="144"/>
      <c r="AS171" s="144"/>
      <c r="AT171" s="144"/>
      <c r="AU171" s="144"/>
      <c r="AV171" s="144"/>
      <c r="AW171" s="144"/>
      <c r="AX171" s="144"/>
      <c r="AY171" s="144"/>
      <c r="AZ171" s="144"/>
      <c r="BA171" s="144"/>
      <c r="BB171" s="144"/>
      <c r="BC171" s="144"/>
      <c r="BD171" s="144"/>
      <c r="BE171" s="144"/>
      <c r="BF171" s="144"/>
      <c r="BG171" s="144"/>
      <c r="BH171" s="144"/>
      <c r="BI171" s="144"/>
      <c r="BJ171" s="144"/>
      <c r="BK171" s="144"/>
      <c r="BL171" s="144"/>
      <c r="BM171" s="144"/>
      <c r="BN171" s="144"/>
      <c r="BO171" s="144"/>
      <c r="BP171" s="144"/>
      <c r="BQ171" s="144"/>
      <c r="BR171" s="144"/>
      <c r="BS171" s="144"/>
      <c r="BT171" s="144"/>
      <c r="BU171" s="144"/>
    </row>
    <row r="172" spans="29:73" x14ac:dyDescent="0.2">
      <c r="AC172" s="145"/>
      <c r="AD172" s="144"/>
      <c r="AE172" s="144"/>
      <c r="AF172" s="144"/>
      <c r="AG172" s="144"/>
      <c r="AH172" s="144"/>
      <c r="AI172" s="144"/>
      <c r="AJ172" s="144"/>
      <c r="AK172" s="144"/>
      <c r="AL172" s="144"/>
      <c r="AM172" s="144"/>
      <c r="AN172" s="144"/>
      <c r="AO172" s="144"/>
      <c r="AP172" s="144"/>
      <c r="AQ172" s="144"/>
      <c r="AR172" s="144"/>
      <c r="AS172" s="144"/>
      <c r="AT172" s="144"/>
      <c r="AU172" s="144"/>
      <c r="AV172" s="144"/>
      <c r="AW172" s="144"/>
      <c r="AX172" s="144"/>
      <c r="AY172" s="144"/>
      <c r="AZ172" s="144"/>
      <c r="BA172" s="144"/>
      <c r="BB172" s="144"/>
      <c r="BC172" s="144"/>
      <c r="BD172" s="144"/>
      <c r="BE172" s="144"/>
      <c r="BF172" s="144"/>
      <c r="BG172" s="144"/>
      <c r="BH172" s="144"/>
      <c r="BI172" s="144"/>
      <c r="BJ172" s="144"/>
      <c r="BK172" s="144"/>
      <c r="BL172" s="144"/>
      <c r="BM172" s="144"/>
      <c r="BN172" s="144"/>
      <c r="BO172" s="144"/>
      <c r="BP172" s="144"/>
      <c r="BQ172" s="144"/>
      <c r="BR172" s="144"/>
      <c r="BS172" s="144"/>
      <c r="BT172" s="144"/>
      <c r="BU172" s="144"/>
    </row>
    <row r="173" spans="29:73" x14ac:dyDescent="0.2">
      <c r="AC173" s="145"/>
      <c r="AD173" s="144"/>
      <c r="AE173" s="144"/>
      <c r="AF173" s="144"/>
      <c r="AG173" s="144"/>
      <c r="AH173" s="144"/>
      <c r="AI173" s="144"/>
      <c r="AJ173" s="144"/>
      <c r="AK173" s="144"/>
      <c r="AL173" s="144"/>
      <c r="AM173" s="144"/>
      <c r="AN173" s="144"/>
      <c r="AO173" s="144"/>
      <c r="AP173" s="144"/>
      <c r="AQ173" s="144"/>
      <c r="AR173" s="144"/>
      <c r="AS173" s="144"/>
      <c r="AT173" s="144"/>
      <c r="AU173" s="144"/>
      <c r="AV173" s="144"/>
      <c r="AW173" s="144"/>
      <c r="AX173" s="144"/>
      <c r="AY173" s="144"/>
      <c r="AZ173" s="144"/>
      <c r="BA173" s="144"/>
      <c r="BB173" s="144"/>
      <c r="BC173" s="144"/>
      <c r="BD173" s="144"/>
      <c r="BE173" s="144"/>
      <c r="BF173" s="144"/>
      <c r="BG173" s="144"/>
      <c r="BH173" s="144"/>
      <c r="BI173" s="144"/>
      <c r="BJ173" s="144"/>
      <c r="BK173" s="144"/>
      <c r="BL173" s="144"/>
      <c r="BM173" s="144"/>
      <c r="BN173" s="144"/>
      <c r="BO173" s="144"/>
      <c r="BP173" s="144"/>
      <c r="BQ173" s="144"/>
      <c r="BR173" s="144"/>
      <c r="BS173" s="144"/>
      <c r="BT173" s="144"/>
      <c r="BU173" s="144"/>
    </row>
    <row r="174" spans="29:73" x14ac:dyDescent="0.2">
      <c r="AC174" s="145"/>
      <c r="AD174" s="144"/>
      <c r="AE174" s="144"/>
      <c r="AF174" s="144"/>
      <c r="AG174" s="144"/>
      <c r="AH174" s="144"/>
      <c r="AI174" s="144"/>
      <c r="AJ174" s="144"/>
      <c r="AK174" s="144"/>
      <c r="AL174" s="144"/>
      <c r="AM174" s="144"/>
      <c r="AN174" s="144"/>
      <c r="AO174" s="144"/>
      <c r="AP174" s="144"/>
      <c r="AQ174" s="144"/>
      <c r="AR174" s="144"/>
      <c r="AS174" s="144"/>
      <c r="AT174" s="144"/>
      <c r="AU174" s="144"/>
      <c r="AV174" s="144"/>
      <c r="AW174" s="144"/>
      <c r="AX174" s="144"/>
      <c r="AY174" s="144"/>
      <c r="AZ174" s="144"/>
      <c r="BA174" s="144"/>
      <c r="BB174" s="144"/>
      <c r="BC174" s="144"/>
      <c r="BD174" s="144"/>
      <c r="BE174" s="144"/>
      <c r="BF174" s="144"/>
      <c r="BG174" s="144"/>
      <c r="BH174" s="144"/>
      <c r="BI174" s="144"/>
      <c r="BJ174" s="144"/>
      <c r="BK174" s="144"/>
      <c r="BL174" s="144"/>
      <c r="BM174" s="144"/>
      <c r="BN174" s="144"/>
      <c r="BO174" s="144"/>
      <c r="BP174" s="144"/>
      <c r="BQ174" s="144"/>
      <c r="BR174" s="144"/>
      <c r="BS174" s="144"/>
      <c r="BT174" s="144"/>
      <c r="BU174" s="144"/>
    </row>
    <row r="175" spans="29:73" x14ac:dyDescent="0.2">
      <c r="AC175" s="145"/>
      <c r="AD175" s="144"/>
      <c r="AE175" s="144"/>
      <c r="AF175" s="144"/>
      <c r="AG175" s="144"/>
      <c r="AH175" s="144"/>
      <c r="AI175" s="144"/>
      <c r="AJ175" s="144"/>
      <c r="AK175" s="144"/>
      <c r="AL175" s="144"/>
      <c r="AM175" s="144"/>
      <c r="AN175" s="144"/>
      <c r="AO175" s="144"/>
      <c r="AP175" s="144"/>
      <c r="AQ175" s="144"/>
      <c r="AR175" s="144"/>
      <c r="AS175" s="144"/>
      <c r="AT175" s="144"/>
      <c r="AU175" s="144"/>
      <c r="AV175" s="144"/>
      <c r="AW175" s="144"/>
      <c r="AX175" s="144"/>
      <c r="AY175" s="144"/>
      <c r="AZ175" s="144"/>
      <c r="BA175" s="144"/>
      <c r="BB175" s="144"/>
      <c r="BC175" s="144"/>
      <c r="BD175" s="144"/>
      <c r="BE175" s="144"/>
      <c r="BF175" s="144"/>
      <c r="BG175" s="144"/>
      <c r="BH175" s="144"/>
      <c r="BI175" s="144"/>
      <c r="BJ175" s="144"/>
      <c r="BK175" s="144"/>
      <c r="BL175" s="144"/>
      <c r="BM175" s="144"/>
      <c r="BN175" s="144"/>
      <c r="BO175" s="144"/>
      <c r="BP175" s="144"/>
      <c r="BQ175" s="144"/>
      <c r="BR175" s="144"/>
      <c r="BS175" s="144"/>
      <c r="BT175" s="144"/>
      <c r="BU175" s="144"/>
    </row>
    <row r="176" spans="29:73" x14ac:dyDescent="0.2">
      <c r="AC176" s="145"/>
      <c r="AD176" s="144"/>
      <c r="AE176" s="144"/>
      <c r="AF176" s="144"/>
      <c r="AG176" s="144"/>
      <c r="AH176" s="144"/>
      <c r="AI176" s="144"/>
      <c r="AJ176" s="144"/>
      <c r="AK176" s="144"/>
      <c r="AL176" s="144"/>
      <c r="AM176" s="144"/>
      <c r="AN176" s="144"/>
      <c r="AO176" s="144"/>
      <c r="AP176" s="144"/>
      <c r="AQ176" s="144"/>
      <c r="AR176" s="144"/>
      <c r="AS176" s="144"/>
      <c r="AT176" s="144"/>
      <c r="AU176" s="144"/>
      <c r="AV176" s="144"/>
      <c r="AW176" s="144"/>
      <c r="AX176" s="144"/>
      <c r="AY176" s="144"/>
      <c r="AZ176" s="144"/>
      <c r="BA176" s="144"/>
      <c r="BB176" s="144"/>
      <c r="BC176" s="144"/>
      <c r="BD176" s="144"/>
      <c r="BE176" s="144"/>
      <c r="BF176" s="144"/>
      <c r="BG176" s="144"/>
      <c r="BH176" s="144"/>
      <c r="BI176" s="144"/>
      <c r="BJ176" s="144"/>
      <c r="BK176" s="144"/>
      <c r="BL176" s="144"/>
      <c r="BM176" s="144"/>
      <c r="BN176" s="144"/>
      <c r="BO176" s="144"/>
      <c r="BP176" s="144"/>
      <c r="BQ176" s="144"/>
      <c r="BR176" s="144"/>
      <c r="BS176" s="144"/>
      <c r="BT176" s="144"/>
      <c r="BU176" s="144"/>
    </row>
    <row r="177" spans="29:73" x14ac:dyDescent="0.2">
      <c r="AC177" s="145"/>
      <c r="AD177" s="144"/>
      <c r="AE177" s="144"/>
      <c r="AF177" s="144"/>
      <c r="AG177" s="144"/>
      <c r="AH177" s="144"/>
      <c r="AI177" s="144"/>
      <c r="AJ177" s="144"/>
      <c r="AK177" s="144"/>
      <c r="AL177" s="144"/>
      <c r="AM177" s="144"/>
      <c r="AN177" s="144"/>
      <c r="AO177" s="144"/>
      <c r="AP177" s="144"/>
      <c r="AQ177" s="144"/>
      <c r="AR177" s="144"/>
      <c r="AS177" s="144"/>
      <c r="AT177" s="144"/>
      <c r="AU177" s="144"/>
      <c r="AV177" s="144"/>
      <c r="AW177" s="144"/>
      <c r="AX177" s="144"/>
      <c r="AY177" s="144"/>
      <c r="AZ177" s="144"/>
      <c r="BA177" s="144"/>
      <c r="BB177" s="144"/>
      <c r="BC177" s="144"/>
      <c r="BD177" s="144"/>
      <c r="BE177" s="144"/>
      <c r="BF177" s="144"/>
      <c r="BG177" s="144"/>
      <c r="BH177" s="144"/>
      <c r="BI177" s="144"/>
      <c r="BJ177" s="144"/>
      <c r="BK177" s="144"/>
      <c r="BL177" s="144"/>
      <c r="BM177" s="144"/>
      <c r="BN177" s="144"/>
      <c r="BO177" s="144"/>
      <c r="BP177" s="144"/>
      <c r="BQ177" s="144"/>
      <c r="BR177" s="144"/>
      <c r="BS177" s="144"/>
      <c r="BT177" s="144"/>
      <c r="BU177" s="144"/>
    </row>
    <row r="178" spans="29:73" x14ac:dyDescent="0.2">
      <c r="AC178" s="145"/>
      <c r="AD178" s="144"/>
      <c r="AE178" s="144"/>
      <c r="AF178" s="144"/>
      <c r="AG178" s="144"/>
      <c r="AH178" s="144"/>
      <c r="AI178" s="144"/>
      <c r="AJ178" s="144"/>
      <c r="AK178" s="144"/>
      <c r="AL178" s="144"/>
      <c r="AM178" s="144"/>
      <c r="AN178" s="144"/>
      <c r="AO178" s="144"/>
      <c r="AP178" s="144"/>
      <c r="AQ178" s="144"/>
      <c r="AR178" s="144"/>
      <c r="AS178" s="144"/>
      <c r="AT178" s="144"/>
      <c r="AU178" s="144"/>
      <c r="AV178" s="144"/>
      <c r="AW178" s="144"/>
      <c r="AX178" s="144"/>
      <c r="AY178" s="144"/>
      <c r="AZ178" s="144"/>
      <c r="BA178" s="144"/>
      <c r="BB178" s="144"/>
      <c r="BC178" s="144"/>
      <c r="BD178" s="144"/>
      <c r="BE178" s="144"/>
      <c r="BF178" s="144"/>
      <c r="BG178" s="144"/>
      <c r="BH178" s="144"/>
      <c r="BI178" s="144"/>
      <c r="BJ178" s="144"/>
      <c r="BK178" s="144"/>
      <c r="BL178" s="144"/>
      <c r="BM178" s="144"/>
      <c r="BN178" s="144"/>
      <c r="BO178" s="144"/>
      <c r="BP178" s="144"/>
      <c r="BQ178" s="144"/>
      <c r="BR178" s="144"/>
      <c r="BS178" s="144"/>
      <c r="BT178" s="144"/>
      <c r="BU178" s="144"/>
    </row>
    <row r="179" spans="29:73" x14ac:dyDescent="0.2">
      <c r="AC179" s="145"/>
      <c r="AD179" s="144"/>
      <c r="AE179" s="144"/>
      <c r="AF179" s="144"/>
      <c r="AG179" s="144"/>
      <c r="AH179" s="144"/>
      <c r="AI179" s="144"/>
      <c r="AJ179" s="144"/>
      <c r="AK179" s="144"/>
      <c r="AL179" s="144"/>
      <c r="AM179" s="144"/>
      <c r="AN179" s="144"/>
      <c r="AO179" s="144"/>
      <c r="AP179" s="144"/>
      <c r="AQ179" s="144"/>
      <c r="AR179" s="144"/>
      <c r="AS179" s="144"/>
      <c r="AT179" s="144"/>
      <c r="AU179" s="144"/>
      <c r="AV179" s="144"/>
      <c r="AW179" s="144"/>
      <c r="AX179" s="144"/>
      <c r="AY179" s="144"/>
      <c r="AZ179" s="144"/>
      <c r="BA179" s="144"/>
      <c r="BB179" s="144"/>
      <c r="BC179" s="144"/>
      <c r="BD179" s="144"/>
      <c r="BE179" s="144"/>
      <c r="BF179" s="144"/>
      <c r="BG179" s="144"/>
      <c r="BH179" s="144"/>
      <c r="BI179" s="144"/>
      <c r="BJ179" s="144"/>
      <c r="BK179" s="144"/>
      <c r="BL179" s="144"/>
      <c r="BM179" s="144"/>
      <c r="BN179" s="144"/>
      <c r="BO179" s="144"/>
      <c r="BP179" s="144"/>
      <c r="BQ179" s="144"/>
      <c r="BR179" s="144"/>
      <c r="BS179" s="144"/>
      <c r="BT179" s="144"/>
      <c r="BU179" s="144"/>
    </row>
    <row r="180" spans="29:73" x14ac:dyDescent="0.2">
      <c r="AC180" s="145"/>
      <c r="AD180" s="144"/>
      <c r="AE180" s="144"/>
      <c r="AF180" s="144"/>
      <c r="AG180" s="144"/>
      <c r="AH180" s="144"/>
      <c r="AI180" s="144"/>
      <c r="AJ180" s="144"/>
      <c r="AK180" s="144"/>
      <c r="AL180" s="144"/>
      <c r="AM180" s="144"/>
      <c r="AN180" s="144"/>
      <c r="AO180" s="144"/>
      <c r="AP180" s="144"/>
      <c r="AQ180" s="144"/>
      <c r="AR180" s="144"/>
      <c r="AS180" s="144"/>
      <c r="AT180" s="144"/>
      <c r="AU180" s="144"/>
      <c r="AV180" s="144"/>
      <c r="AW180" s="144"/>
      <c r="AX180" s="144"/>
      <c r="AY180" s="144"/>
      <c r="AZ180" s="144"/>
      <c r="BA180" s="144"/>
      <c r="BB180" s="144"/>
      <c r="BC180" s="144"/>
      <c r="BD180" s="144"/>
      <c r="BE180" s="144"/>
      <c r="BF180" s="144"/>
      <c r="BG180" s="144"/>
      <c r="BH180" s="144"/>
      <c r="BI180" s="144"/>
      <c r="BJ180" s="144"/>
      <c r="BK180" s="144"/>
      <c r="BL180" s="144"/>
      <c r="BM180" s="144"/>
      <c r="BN180" s="144"/>
      <c r="BO180" s="144"/>
      <c r="BP180" s="144"/>
      <c r="BQ180" s="144"/>
      <c r="BR180" s="144"/>
      <c r="BS180" s="144"/>
      <c r="BT180" s="144"/>
      <c r="BU180" s="144"/>
    </row>
    <row r="181" spans="29:73" x14ac:dyDescent="0.2">
      <c r="AC181" s="145"/>
      <c r="AD181" s="144"/>
      <c r="AE181" s="144"/>
      <c r="AF181" s="144"/>
      <c r="AG181" s="144"/>
      <c r="AH181" s="144"/>
      <c r="AI181" s="144"/>
      <c r="AJ181" s="144"/>
      <c r="AK181" s="144"/>
      <c r="AL181" s="144"/>
      <c r="AM181" s="144"/>
      <c r="AN181" s="144"/>
      <c r="AO181" s="144"/>
      <c r="AP181" s="144"/>
      <c r="AQ181" s="144"/>
      <c r="AR181" s="144"/>
      <c r="AS181" s="144"/>
      <c r="AT181" s="144"/>
      <c r="AU181" s="144"/>
      <c r="AV181" s="144"/>
      <c r="AW181" s="144"/>
      <c r="AX181" s="144"/>
      <c r="AY181" s="144"/>
      <c r="AZ181" s="144"/>
      <c r="BA181" s="144"/>
      <c r="BB181" s="144"/>
      <c r="BC181" s="144"/>
      <c r="BD181" s="144"/>
      <c r="BE181" s="144"/>
      <c r="BF181" s="144"/>
      <c r="BG181" s="144"/>
      <c r="BH181" s="144"/>
      <c r="BI181" s="144"/>
      <c r="BJ181" s="144"/>
      <c r="BK181" s="144"/>
      <c r="BL181" s="144"/>
      <c r="BM181" s="144"/>
      <c r="BN181" s="144"/>
      <c r="BO181" s="144"/>
      <c r="BP181" s="144"/>
      <c r="BQ181" s="144"/>
      <c r="BR181" s="144"/>
      <c r="BS181" s="144"/>
      <c r="BT181" s="144"/>
      <c r="BU181" s="144"/>
    </row>
    <row r="182" spans="29:73" x14ac:dyDescent="0.2">
      <c r="AC182" s="145"/>
      <c r="AD182" s="144"/>
      <c r="AE182" s="144"/>
      <c r="AF182" s="144"/>
      <c r="AG182" s="144"/>
      <c r="AH182" s="144"/>
      <c r="AI182" s="144"/>
      <c r="AJ182" s="144"/>
      <c r="AK182" s="144"/>
      <c r="AL182" s="144"/>
      <c r="AM182" s="144"/>
      <c r="AN182" s="144"/>
      <c r="AO182" s="144"/>
      <c r="AP182" s="144"/>
      <c r="AQ182" s="144"/>
      <c r="AR182" s="144"/>
      <c r="AS182" s="144"/>
      <c r="AT182" s="144"/>
      <c r="AU182" s="144"/>
      <c r="AV182" s="144"/>
      <c r="AW182" s="144"/>
      <c r="AX182" s="144"/>
      <c r="AY182" s="144"/>
      <c r="AZ182" s="144"/>
      <c r="BA182" s="144"/>
      <c r="BB182" s="144"/>
      <c r="BC182" s="144"/>
      <c r="BD182" s="144"/>
      <c r="BE182" s="144"/>
      <c r="BF182" s="144"/>
      <c r="BG182" s="144"/>
      <c r="BH182" s="144"/>
      <c r="BI182" s="144"/>
      <c r="BJ182" s="144"/>
      <c r="BK182" s="144"/>
      <c r="BL182" s="144"/>
      <c r="BM182" s="144"/>
      <c r="BN182" s="144"/>
      <c r="BO182" s="144"/>
      <c r="BP182" s="144"/>
      <c r="BQ182" s="144"/>
      <c r="BR182" s="144"/>
      <c r="BS182" s="144"/>
      <c r="BT182" s="144"/>
      <c r="BU182" s="144"/>
    </row>
    <row r="183" spans="29:73" x14ac:dyDescent="0.2">
      <c r="AC183" s="145"/>
      <c r="AD183" s="144"/>
      <c r="AE183" s="144"/>
      <c r="AF183" s="144"/>
      <c r="AG183" s="144"/>
      <c r="AH183" s="144"/>
      <c r="AI183" s="144"/>
      <c r="AJ183" s="144"/>
      <c r="AK183" s="144"/>
      <c r="AL183" s="144"/>
      <c r="AM183" s="144"/>
      <c r="AN183" s="144"/>
      <c r="AO183" s="144"/>
      <c r="AP183" s="144"/>
      <c r="AQ183" s="144"/>
      <c r="AR183" s="144"/>
      <c r="AS183" s="144"/>
      <c r="AT183" s="144"/>
      <c r="AU183" s="144"/>
      <c r="AV183" s="144"/>
      <c r="AW183" s="144"/>
      <c r="AX183" s="144"/>
      <c r="AY183" s="144"/>
      <c r="AZ183" s="144"/>
      <c r="BA183" s="144"/>
      <c r="BB183" s="144"/>
      <c r="BC183" s="144"/>
      <c r="BD183" s="144"/>
      <c r="BE183" s="144"/>
      <c r="BF183" s="144"/>
      <c r="BG183" s="144"/>
      <c r="BH183" s="144"/>
      <c r="BI183" s="144"/>
      <c r="BJ183" s="144"/>
      <c r="BK183" s="144"/>
      <c r="BL183" s="144"/>
      <c r="BM183" s="144"/>
      <c r="BN183" s="144"/>
      <c r="BO183" s="144"/>
      <c r="BP183" s="144"/>
      <c r="BQ183" s="144"/>
      <c r="BR183" s="144"/>
      <c r="BS183" s="144"/>
      <c r="BT183" s="144"/>
      <c r="BU183" s="144"/>
    </row>
    <row r="184" spans="29:73" x14ac:dyDescent="0.2">
      <c r="AC184" s="145"/>
      <c r="AD184" s="144"/>
      <c r="AE184" s="144"/>
      <c r="AF184" s="144"/>
      <c r="AG184" s="144"/>
      <c r="AH184" s="144"/>
      <c r="AI184" s="144"/>
      <c r="AJ184" s="144"/>
      <c r="AK184" s="144"/>
      <c r="AL184" s="144"/>
      <c r="AM184" s="144"/>
      <c r="AN184" s="144"/>
      <c r="AO184" s="144"/>
      <c r="AP184" s="144"/>
      <c r="AQ184" s="144"/>
      <c r="AR184" s="144"/>
      <c r="AS184" s="144"/>
      <c r="AT184" s="144"/>
      <c r="AU184" s="144"/>
      <c r="AV184" s="144"/>
      <c r="AW184" s="144"/>
      <c r="AX184" s="144"/>
      <c r="AY184" s="144"/>
      <c r="AZ184" s="144"/>
      <c r="BA184" s="144"/>
      <c r="BB184" s="144"/>
      <c r="BC184" s="144"/>
      <c r="BD184" s="144"/>
      <c r="BE184" s="144"/>
      <c r="BF184" s="144"/>
      <c r="BG184" s="144"/>
      <c r="BH184" s="144"/>
      <c r="BI184" s="144"/>
      <c r="BJ184" s="144"/>
      <c r="BK184" s="144"/>
      <c r="BL184" s="144"/>
      <c r="BM184" s="144"/>
      <c r="BN184" s="144"/>
      <c r="BO184" s="144"/>
      <c r="BP184" s="144"/>
      <c r="BQ184" s="144"/>
      <c r="BR184" s="144"/>
      <c r="BS184" s="144"/>
      <c r="BT184" s="144"/>
      <c r="BU184" s="144"/>
    </row>
    <row r="185" spans="29:73" x14ac:dyDescent="0.2">
      <c r="AC185" s="145"/>
      <c r="AD185" s="144"/>
      <c r="AE185" s="144"/>
      <c r="AF185" s="144"/>
      <c r="AG185" s="144"/>
      <c r="AH185" s="144"/>
      <c r="AI185" s="144"/>
      <c r="AJ185" s="144"/>
      <c r="AK185" s="144"/>
      <c r="AL185" s="144"/>
      <c r="AM185" s="144"/>
      <c r="AN185" s="144"/>
      <c r="AO185" s="144"/>
      <c r="AP185" s="144"/>
      <c r="AQ185" s="144"/>
      <c r="AR185" s="144"/>
      <c r="AS185" s="144"/>
      <c r="AT185" s="144"/>
      <c r="AU185" s="144"/>
      <c r="AV185" s="144"/>
      <c r="AW185" s="144"/>
      <c r="AX185" s="144"/>
      <c r="AY185" s="144"/>
      <c r="AZ185" s="144"/>
      <c r="BA185" s="144"/>
      <c r="BB185" s="144"/>
      <c r="BC185" s="144"/>
      <c r="BD185" s="144"/>
      <c r="BE185" s="144"/>
      <c r="BF185" s="144"/>
      <c r="BG185" s="144"/>
      <c r="BH185" s="144"/>
      <c r="BI185" s="144"/>
      <c r="BJ185" s="144"/>
      <c r="BK185" s="144"/>
      <c r="BL185" s="144"/>
      <c r="BM185" s="144"/>
      <c r="BN185" s="144"/>
      <c r="BO185" s="144"/>
      <c r="BP185" s="144"/>
      <c r="BQ185" s="144"/>
      <c r="BR185" s="144"/>
      <c r="BS185" s="144"/>
      <c r="BT185" s="144"/>
      <c r="BU185" s="144"/>
    </row>
    <row r="186" spans="29:73" x14ac:dyDescent="0.2">
      <c r="AC186" s="145"/>
      <c r="AD186" s="144"/>
      <c r="AE186" s="144"/>
      <c r="AF186" s="144"/>
      <c r="AG186" s="144"/>
      <c r="AH186" s="144"/>
      <c r="AI186" s="144"/>
      <c r="AJ186" s="144"/>
      <c r="AK186" s="144"/>
      <c r="AL186" s="144"/>
      <c r="AM186" s="144"/>
      <c r="AN186" s="144"/>
      <c r="AO186" s="144"/>
      <c r="AP186" s="144"/>
      <c r="AQ186" s="144"/>
      <c r="AR186" s="144"/>
      <c r="AS186" s="144"/>
      <c r="AT186" s="144"/>
      <c r="AU186" s="144"/>
      <c r="AV186" s="144"/>
      <c r="AW186" s="144"/>
      <c r="AX186" s="144"/>
      <c r="AY186" s="144"/>
      <c r="AZ186" s="144"/>
      <c r="BA186" s="144"/>
      <c r="BB186" s="144"/>
      <c r="BC186" s="144"/>
      <c r="BD186" s="144"/>
      <c r="BE186" s="144"/>
      <c r="BF186" s="144"/>
      <c r="BG186" s="144"/>
      <c r="BH186" s="144"/>
      <c r="BI186" s="144"/>
      <c r="BJ186" s="144"/>
      <c r="BK186" s="144"/>
      <c r="BL186" s="144"/>
      <c r="BM186" s="144"/>
      <c r="BN186" s="144"/>
      <c r="BO186" s="144"/>
      <c r="BP186" s="144"/>
      <c r="BQ186" s="144"/>
      <c r="BR186" s="144"/>
      <c r="BS186" s="144"/>
      <c r="BT186" s="144"/>
      <c r="BU186" s="144"/>
    </row>
    <row r="187" spans="29:73" x14ac:dyDescent="0.2">
      <c r="AC187" s="145"/>
      <c r="AD187" s="144"/>
      <c r="AE187" s="144"/>
      <c r="AF187" s="144"/>
      <c r="AG187" s="144"/>
      <c r="AH187" s="144"/>
      <c r="AI187" s="144"/>
      <c r="AJ187" s="144"/>
      <c r="AK187" s="144"/>
      <c r="AL187" s="144"/>
      <c r="AM187" s="144"/>
      <c r="AN187" s="144"/>
      <c r="AO187" s="144"/>
      <c r="AP187" s="144"/>
      <c r="AQ187" s="144"/>
      <c r="AR187" s="144"/>
      <c r="AS187" s="144"/>
      <c r="AT187" s="144"/>
      <c r="AU187" s="144"/>
      <c r="AV187" s="144"/>
      <c r="AW187" s="144"/>
      <c r="AX187" s="144"/>
      <c r="AY187" s="144"/>
      <c r="AZ187" s="144"/>
      <c r="BA187" s="144"/>
      <c r="BB187" s="144"/>
      <c r="BC187" s="144"/>
      <c r="BD187" s="144"/>
      <c r="BE187" s="144"/>
      <c r="BF187" s="144"/>
      <c r="BG187" s="144"/>
      <c r="BH187" s="144"/>
      <c r="BI187" s="144"/>
      <c r="BJ187" s="144"/>
      <c r="BK187" s="144"/>
      <c r="BL187" s="144"/>
      <c r="BM187" s="144"/>
      <c r="BN187" s="144"/>
      <c r="BO187" s="144"/>
      <c r="BP187" s="144"/>
      <c r="BQ187" s="144"/>
      <c r="BR187" s="144"/>
      <c r="BS187" s="144"/>
      <c r="BT187" s="144"/>
      <c r="BU187" s="144"/>
    </row>
    <row r="188" spans="29:73" x14ac:dyDescent="0.2">
      <c r="AC188" s="145"/>
      <c r="AD188" s="144"/>
      <c r="AE188" s="144"/>
      <c r="AF188" s="144"/>
      <c r="AG188" s="144"/>
      <c r="AH188" s="144"/>
      <c r="AI188" s="144"/>
      <c r="AJ188" s="144"/>
      <c r="AK188" s="144"/>
      <c r="AL188" s="144"/>
      <c r="AM188" s="144"/>
      <c r="AN188" s="144"/>
      <c r="AO188" s="144"/>
      <c r="AP188" s="144"/>
      <c r="AQ188" s="144"/>
      <c r="AR188" s="144"/>
      <c r="AS188" s="144"/>
      <c r="AT188" s="144"/>
      <c r="AU188" s="144"/>
      <c r="AV188" s="144"/>
      <c r="AW188" s="144"/>
      <c r="AX188" s="144"/>
      <c r="AY188" s="144"/>
      <c r="AZ188" s="144"/>
      <c r="BA188" s="144"/>
      <c r="BB188" s="144"/>
      <c r="BC188" s="144"/>
      <c r="BD188" s="144"/>
      <c r="BE188" s="144"/>
      <c r="BF188" s="144"/>
      <c r="BG188" s="144"/>
      <c r="BH188" s="144"/>
      <c r="BI188" s="144"/>
      <c r="BJ188" s="144"/>
      <c r="BK188" s="144"/>
      <c r="BL188" s="144"/>
      <c r="BM188" s="144"/>
      <c r="BN188" s="144"/>
      <c r="BO188" s="144"/>
      <c r="BP188" s="144"/>
      <c r="BQ188" s="144"/>
      <c r="BR188" s="144"/>
      <c r="BS188" s="144"/>
      <c r="BT188" s="144"/>
      <c r="BU188" s="144"/>
    </row>
    <row r="189" spans="29:73" x14ac:dyDescent="0.2">
      <c r="AC189" s="145"/>
      <c r="AD189" s="144"/>
      <c r="AE189" s="144"/>
      <c r="AF189" s="144"/>
      <c r="AG189" s="144"/>
      <c r="AH189" s="144"/>
      <c r="AI189" s="144"/>
      <c r="AJ189" s="144"/>
      <c r="AK189" s="144"/>
      <c r="AL189" s="144"/>
      <c r="AM189" s="144"/>
      <c r="AN189" s="144"/>
      <c r="AO189" s="144"/>
      <c r="AP189" s="144"/>
      <c r="AQ189" s="144"/>
      <c r="AR189" s="144"/>
      <c r="AS189" s="144"/>
      <c r="AT189" s="144"/>
      <c r="AU189" s="144"/>
      <c r="AV189" s="144"/>
      <c r="AW189" s="144"/>
      <c r="AX189" s="144"/>
      <c r="AY189" s="144"/>
      <c r="AZ189" s="144"/>
      <c r="BA189" s="144"/>
      <c r="BB189" s="144"/>
      <c r="BC189" s="144"/>
      <c r="BD189" s="144"/>
      <c r="BE189" s="144"/>
      <c r="BF189" s="144"/>
      <c r="BG189" s="144"/>
      <c r="BH189" s="144"/>
      <c r="BI189" s="144"/>
      <c r="BJ189" s="144"/>
      <c r="BK189" s="144"/>
      <c r="BL189" s="144"/>
      <c r="BM189" s="144"/>
      <c r="BN189" s="144"/>
      <c r="BO189" s="144"/>
      <c r="BP189" s="144"/>
      <c r="BQ189" s="144"/>
      <c r="BR189" s="144"/>
      <c r="BS189" s="144"/>
      <c r="BT189" s="144"/>
      <c r="BU189" s="144"/>
    </row>
    <row r="190" spans="29:73" x14ac:dyDescent="0.2">
      <c r="AC190" s="145"/>
      <c r="AD190" s="144"/>
      <c r="AE190" s="144"/>
      <c r="AF190" s="144"/>
      <c r="AG190" s="144"/>
      <c r="AH190" s="144"/>
      <c r="AI190" s="144"/>
      <c r="AJ190" s="144"/>
      <c r="AK190" s="144"/>
      <c r="AL190" s="144"/>
      <c r="AM190" s="144"/>
      <c r="AN190" s="144"/>
      <c r="AO190" s="144"/>
      <c r="AP190" s="144"/>
      <c r="AQ190" s="144"/>
      <c r="AR190" s="144"/>
      <c r="AS190" s="144"/>
      <c r="AT190" s="144"/>
      <c r="AU190" s="144"/>
      <c r="AV190" s="144"/>
      <c r="AW190" s="144"/>
      <c r="AX190" s="144"/>
      <c r="AY190" s="144"/>
      <c r="AZ190" s="144"/>
      <c r="BA190" s="144"/>
      <c r="BB190" s="144"/>
      <c r="BC190" s="144"/>
      <c r="BD190" s="144"/>
      <c r="BE190" s="144"/>
      <c r="BF190" s="144"/>
      <c r="BG190" s="144"/>
      <c r="BH190" s="144"/>
      <c r="BI190" s="144"/>
      <c r="BJ190" s="144"/>
      <c r="BK190" s="144"/>
      <c r="BL190" s="144"/>
      <c r="BM190" s="144"/>
      <c r="BN190" s="144"/>
      <c r="BO190" s="144"/>
      <c r="BP190" s="144"/>
      <c r="BQ190" s="144"/>
      <c r="BR190" s="144"/>
      <c r="BS190" s="144"/>
      <c r="BT190" s="144"/>
      <c r="BU190" s="144"/>
    </row>
    <row r="191" spans="29:73" x14ac:dyDescent="0.2">
      <c r="AC191" s="145"/>
      <c r="AD191" s="144"/>
      <c r="AE191" s="144"/>
      <c r="AF191" s="144"/>
      <c r="AG191" s="144"/>
      <c r="AH191" s="144"/>
      <c r="AI191" s="144"/>
      <c r="AJ191" s="144"/>
      <c r="AK191" s="144"/>
      <c r="AL191" s="144"/>
      <c r="AM191" s="144"/>
      <c r="AN191" s="144"/>
      <c r="AO191" s="144"/>
      <c r="AP191" s="144"/>
      <c r="AQ191" s="144"/>
      <c r="AR191" s="144"/>
      <c r="AS191" s="144"/>
      <c r="AT191" s="144"/>
      <c r="AU191" s="144"/>
      <c r="AV191" s="144"/>
      <c r="AW191" s="144"/>
      <c r="AX191" s="144"/>
      <c r="AY191" s="144"/>
      <c r="AZ191" s="144"/>
      <c r="BA191" s="144"/>
      <c r="BB191" s="144"/>
      <c r="BC191" s="144"/>
      <c r="BD191" s="144"/>
      <c r="BE191" s="144"/>
      <c r="BF191" s="144"/>
      <c r="BG191" s="144"/>
      <c r="BH191" s="144"/>
      <c r="BI191" s="144"/>
      <c r="BJ191" s="144"/>
      <c r="BK191" s="144"/>
      <c r="BL191" s="144"/>
      <c r="BM191" s="144"/>
      <c r="BN191" s="144"/>
      <c r="BO191" s="144"/>
      <c r="BP191" s="144"/>
      <c r="BQ191" s="144"/>
      <c r="BR191" s="144"/>
      <c r="BS191" s="144"/>
      <c r="BT191" s="144"/>
      <c r="BU191" s="144"/>
    </row>
    <row r="192" spans="29:73" x14ac:dyDescent="0.2">
      <c r="AC192" s="145"/>
      <c r="AD192" s="144"/>
      <c r="AE192" s="144"/>
      <c r="AF192" s="144"/>
      <c r="AG192" s="144"/>
      <c r="AH192" s="144"/>
      <c r="AI192" s="144"/>
      <c r="AJ192" s="144"/>
      <c r="AK192" s="144"/>
      <c r="AL192" s="144"/>
      <c r="AM192" s="144"/>
      <c r="AN192" s="144"/>
      <c r="AO192" s="144"/>
      <c r="AP192" s="144"/>
      <c r="AQ192" s="144"/>
      <c r="AR192" s="144"/>
      <c r="AS192" s="144"/>
      <c r="AT192" s="144"/>
      <c r="AU192" s="144"/>
      <c r="AV192" s="144"/>
      <c r="AW192" s="144"/>
      <c r="AX192" s="144"/>
      <c r="AY192" s="144"/>
      <c r="AZ192" s="144"/>
      <c r="BA192" s="144"/>
      <c r="BB192" s="144"/>
      <c r="BC192" s="144"/>
      <c r="BD192" s="144"/>
      <c r="BE192" s="144"/>
      <c r="BF192" s="144"/>
      <c r="BG192" s="144"/>
      <c r="BH192" s="144"/>
      <c r="BI192" s="144"/>
      <c r="BJ192" s="144"/>
      <c r="BK192" s="144"/>
      <c r="BL192" s="144"/>
      <c r="BM192" s="144"/>
      <c r="BN192" s="144"/>
      <c r="BO192" s="144"/>
      <c r="BP192" s="144"/>
      <c r="BQ192" s="144"/>
      <c r="BR192" s="144"/>
      <c r="BS192" s="144"/>
      <c r="BT192" s="144"/>
      <c r="BU192" s="144"/>
    </row>
    <row r="193" spans="29:73" x14ac:dyDescent="0.2">
      <c r="AC193" s="145"/>
      <c r="AD193" s="144"/>
      <c r="AE193" s="144"/>
      <c r="AF193" s="144"/>
      <c r="AG193" s="144"/>
      <c r="AH193" s="144"/>
      <c r="AI193" s="144"/>
      <c r="AJ193" s="144"/>
      <c r="AK193" s="144"/>
      <c r="AL193" s="144"/>
      <c r="AM193" s="144"/>
      <c r="AN193" s="144"/>
      <c r="AO193" s="144"/>
      <c r="AP193" s="144"/>
      <c r="AQ193" s="144"/>
      <c r="AR193" s="144"/>
      <c r="AS193" s="144"/>
      <c r="AT193" s="144"/>
      <c r="AU193" s="144"/>
      <c r="AV193" s="144"/>
      <c r="AW193" s="144"/>
      <c r="AX193" s="144"/>
      <c r="AY193" s="144"/>
      <c r="AZ193" s="144"/>
      <c r="BA193" s="144"/>
      <c r="BB193" s="144"/>
      <c r="BC193" s="144"/>
      <c r="BD193" s="144"/>
      <c r="BE193" s="144"/>
      <c r="BF193" s="144"/>
      <c r="BG193" s="144"/>
      <c r="BH193" s="144"/>
      <c r="BI193" s="144"/>
      <c r="BJ193" s="144"/>
      <c r="BK193" s="144"/>
      <c r="BL193" s="144"/>
      <c r="BM193" s="144"/>
      <c r="BN193" s="144"/>
      <c r="BO193" s="144"/>
      <c r="BP193" s="144"/>
      <c r="BQ193" s="144"/>
      <c r="BR193" s="144"/>
      <c r="BS193" s="144"/>
      <c r="BT193" s="144"/>
      <c r="BU193" s="144"/>
    </row>
    <row r="194" spans="29:73" x14ac:dyDescent="0.2">
      <c r="AC194" s="145"/>
      <c r="AD194" s="144"/>
      <c r="AE194" s="144"/>
      <c r="AF194" s="144"/>
      <c r="AG194" s="144"/>
      <c r="AH194" s="144"/>
      <c r="AI194" s="144"/>
      <c r="AJ194" s="144"/>
      <c r="AK194" s="144"/>
      <c r="AL194" s="144"/>
      <c r="AM194" s="144"/>
      <c r="AN194" s="144"/>
      <c r="AO194" s="144"/>
      <c r="AP194" s="144"/>
      <c r="AQ194" s="144"/>
      <c r="AR194" s="144"/>
      <c r="AS194" s="144"/>
      <c r="AT194" s="144"/>
      <c r="AU194" s="144"/>
      <c r="AV194" s="144"/>
      <c r="AW194" s="144"/>
      <c r="AX194" s="144"/>
      <c r="AY194" s="144"/>
      <c r="AZ194" s="144"/>
      <c r="BA194" s="144"/>
      <c r="BB194" s="144"/>
      <c r="BC194" s="144"/>
      <c r="BD194" s="144"/>
      <c r="BE194" s="144"/>
      <c r="BF194" s="144"/>
      <c r="BG194" s="144"/>
      <c r="BH194" s="144"/>
      <c r="BI194" s="144"/>
      <c r="BJ194" s="144"/>
      <c r="BK194" s="144"/>
      <c r="BL194" s="144"/>
      <c r="BM194" s="144"/>
      <c r="BN194" s="144"/>
      <c r="BO194" s="144"/>
      <c r="BP194" s="144"/>
      <c r="BQ194" s="144"/>
      <c r="BR194" s="144"/>
      <c r="BS194" s="144"/>
      <c r="BT194" s="144"/>
      <c r="BU194" s="144"/>
    </row>
    <row r="195" spans="29:73" x14ac:dyDescent="0.2">
      <c r="AC195" s="145"/>
      <c r="AD195" s="144"/>
      <c r="AE195" s="144"/>
      <c r="AF195" s="144"/>
      <c r="AG195" s="144"/>
      <c r="AH195" s="144"/>
      <c r="AI195" s="144"/>
      <c r="AJ195" s="144"/>
      <c r="AK195" s="144"/>
      <c r="AL195" s="144"/>
      <c r="AM195" s="144"/>
      <c r="AN195" s="144"/>
      <c r="AO195" s="144"/>
      <c r="AP195" s="144"/>
      <c r="AQ195" s="144"/>
      <c r="AR195" s="144"/>
      <c r="AS195" s="144"/>
      <c r="AT195" s="144"/>
      <c r="AU195" s="144"/>
      <c r="AV195" s="144"/>
      <c r="AW195" s="144"/>
      <c r="AX195" s="144"/>
      <c r="AY195" s="144"/>
      <c r="AZ195" s="144"/>
      <c r="BA195" s="144"/>
      <c r="BB195" s="144"/>
      <c r="BC195" s="144"/>
      <c r="BD195" s="144"/>
      <c r="BE195" s="144"/>
      <c r="BF195" s="144"/>
      <c r="BG195" s="144"/>
      <c r="BH195" s="144"/>
      <c r="BI195" s="144"/>
      <c r="BJ195" s="144"/>
      <c r="BK195" s="144"/>
      <c r="BL195" s="144"/>
      <c r="BM195" s="144"/>
      <c r="BN195" s="144"/>
      <c r="BO195" s="144"/>
      <c r="BP195" s="144"/>
      <c r="BQ195" s="144"/>
      <c r="BR195" s="144"/>
      <c r="BS195" s="144"/>
      <c r="BT195" s="144"/>
      <c r="BU195" s="144"/>
    </row>
    <row r="196" spans="29:73" x14ac:dyDescent="0.2">
      <c r="AC196" s="145"/>
      <c r="AD196" s="144"/>
      <c r="AE196" s="144"/>
      <c r="AF196" s="144"/>
      <c r="AG196" s="144"/>
      <c r="AH196" s="144"/>
      <c r="AI196" s="144"/>
      <c r="AJ196" s="144"/>
      <c r="AK196" s="144"/>
      <c r="AL196" s="144"/>
      <c r="AM196" s="144"/>
      <c r="AN196" s="144"/>
      <c r="AO196" s="144"/>
      <c r="AP196" s="144"/>
      <c r="AQ196" s="144"/>
      <c r="AR196" s="144"/>
      <c r="AS196" s="144"/>
      <c r="AT196" s="144"/>
      <c r="AU196" s="144"/>
      <c r="AV196" s="144"/>
      <c r="AW196" s="144"/>
      <c r="AX196" s="144"/>
      <c r="AY196" s="144"/>
      <c r="AZ196" s="144"/>
      <c r="BA196" s="144"/>
      <c r="BB196" s="144"/>
      <c r="BC196" s="144"/>
      <c r="BD196" s="144"/>
      <c r="BE196" s="144"/>
      <c r="BF196" s="144"/>
      <c r="BG196" s="144"/>
      <c r="BH196" s="144"/>
      <c r="BI196" s="144"/>
      <c r="BJ196" s="144"/>
      <c r="BK196" s="144"/>
      <c r="BL196" s="144"/>
      <c r="BM196" s="144"/>
      <c r="BN196" s="144"/>
      <c r="BO196" s="144"/>
      <c r="BP196" s="144"/>
      <c r="BQ196" s="144"/>
      <c r="BR196" s="144"/>
      <c r="BS196" s="144"/>
      <c r="BT196" s="144"/>
      <c r="BU196" s="144"/>
    </row>
    <row r="197" spans="29:73" x14ac:dyDescent="0.2">
      <c r="AC197" s="145"/>
      <c r="AD197" s="144"/>
      <c r="AE197" s="144"/>
      <c r="AF197" s="144"/>
      <c r="AG197" s="144"/>
      <c r="AH197" s="144"/>
      <c r="AI197" s="144"/>
      <c r="AJ197" s="144"/>
      <c r="AK197" s="144"/>
      <c r="AL197" s="144"/>
      <c r="AM197" s="144"/>
      <c r="AN197" s="144"/>
      <c r="AO197" s="144"/>
      <c r="AP197" s="144"/>
      <c r="AQ197" s="144"/>
      <c r="AR197" s="144"/>
      <c r="AS197" s="144"/>
      <c r="AT197" s="144"/>
      <c r="AU197" s="144"/>
      <c r="AV197" s="144"/>
      <c r="AW197" s="144"/>
      <c r="AX197" s="144"/>
      <c r="AY197" s="144"/>
      <c r="AZ197" s="144"/>
      <c r="BA197" s="144"/>
      <c r="BB197" s="144"/>
      <c r="BC197" s="144"/>
      <c r="BD197" s="144"/>
      <c r="BE197" s="144"/>
      <c r="BF197" s="144"/>
      <c r="BG197" s="144"/>
      <c r="BH197" s="144"/>
      <c r="BI197" s="144"/>
      <c r="BJ197" s="144"/>
      <c r="BK197" s="144"/>
      <c r="BL197" s="144"/>
      <c r="BM197" s="144"/>
      <c r="BN197" s="144"/>
      <c r="BO197" s="144"/>
      <c r="BP197" s="144"/>
      <c r="BQ197" s="144"/>
      <c r="BR197" s="144"/>
      <c r="BS197" s="144"/>
      <c r="BT197" s="144"/>
      <c r="BU197" s="144"/>
    </row>
    <row r="198" spans="29:73" x14ac:dyDescent="0.2">
      <c r="AC198" s="145"/>
      <c r="AD198" s="144"/>
      <c r="AE198" s="144"/>
      <c r="AF198" s="144"/>
      <c r="AG198" s="144"/>
      <c r="AH198" s="144"/>
      <c r="AI198" s="144"/>
      <c r="AJ198" s="144"/>
      <c r="AK198" s="144"/>
      <c r="AL198" s="144"/>
      <c r="AM198" s="144"/>
      <c r="AN198" s="144"/>
      <c r="AO198" s="144"/>
      <c r="AP198" s="144"/>
      <c r="AQ198" s="144"/>
      <c r="AR198" s="144"/>
      <c r="AS198" s="144"/>
      <c r="AT198" s="144"/>
      <c r="AU198" s="144"/>
      <c r="AV198" s="144"/>
      <c r="AW198" s="144"/>
      <c r="AX198" s="144"/>
      <c r="AY198" s="144"/>
      <c r="AZ198" s="144"/>
      <c r="BA198" s="144"/>
      <c r="BB198" s="144"/>
      <c r="BC198" s="144"/>
      <c r="BD198" s="144"/>
      <c r="BE198" s="144"/>
      <c r="BF198" s="144"/>
      <c r="BG198" s="144"/>
      <c r="BH198" s="144"/>
      <c r="BI198" s="144"/>
      <c r="BJ198" s="144"/>
      <c r="BK198" s="144"/>
      <c r="BL198" s="144"/>
      <c r="BM198" s="144"/>
      <c r="BN198" s="144"/>
      <c r="BO198" s="144"/>
      <c r="BP198" s="144"/>
      <c r="BQ198" s="144"/>
      <c r="BR198" s="144"/>
      <c r="BS198" s="144"/>
      <c r="BT198" s="144"/>
      <c r="BU198" s="144"/>
    </row>
    <row r="199" spans="29:73" x14ac:dyDescent="0.2">
      <c r="AC199" s="145"/>
      <c r="AD199" s="144"/>
      <c r="AE199" s="144"/>
      <c r="AF199" s="144"/>
      <c r="AG199" s="144"/>
      <c r="AH199" s="144"/>
      <c r="AI199" s="144"/>
      <c r="AJ199" s="144"/>
      <c r="AK199" s="144"/>
      <c r="AL199" s="144"/>
      <c r="AM199" s="144"/>
      <c r="AN199" s="144"/>
      <c r="AO199" s="144"/>
      <c r="AP199" s="144"/>
      <c r="AQ199" s="144"/>
      <c r="AR199" s="144"/>
      <c r="AS199" s="144"/>
      <c r="AT199" s="144"/>
      <c r="AU199" s="144"/>
      <c r="AV199" s="144"/>
      <c r="AW199" s="144"/>
      <c r="AX199" s="144"/>
      <c r="AY199" s="144"/>
      <c r="AZ199" s="144"/>
      <c r="BA199" s="144"/>
      <c r="BB199" s="144"/>
      <c r="BC199" s="144"/>
      <c r="BD199" s="144"/>
      <c r="BE199" s="144"/>
      <c r="BF199" s="144"/>
      <c r="BG199" s="144"/>
      <c r="BH199" s="144"/>
      <c r="BI199" s="144"/>
      <c r="BJ199" s="144"/>
      <c r="BK199" s="144"/>
      <c r="BL199" s="144"/>
      <c r="BM199" s="144"/>
      <c r="BN199" s="144"/>
      <c r="BO199" s="144"/>
      <c r="BP199" s="144"/>
      <c r="BQ199" s="144"/>
      <c r="BR199" s="144"/>
      <c r="BS199" s="144"/>
      <c r="BT199" s="144"/>
      <c r="BU199" s="144"/>
    </row>
    <row r="200" spans="29:73" x14ac:dyDescent="0.2">
      <c r="AC200" s="145"/>
      <c r="AD200" s="144"/>
      <c r="AE200" s="144"/>
      <c r="AF200" s="144"/>
      <c r="AG200" s="144"/>
      <c r="AH200" s="144"/>
      <c r="AI200" s="144"/>
      <c r="AJ200" s="144"/>
      <c r="AK200" s="144"/>
      <c r="AL200" s="144"/>
      <c r="AM200" s="144"/>
      <c r="AN200" s="144"/>
      <c r="AO200" s="144"/>
      <c r="AP200" s="144"/>
      <c r="AQ200" s="144"/>
      <c r="AR200" s="144"/>
      <c r="AS200" s="144"/>
      <c r="AT200" s="144"/>
      <c r="AU200" s="144"/>
      <c r="AV200" s="144"/>
      <c r="AW200" s="144"/>
      <c r="AX200" s="144"/>
      <c r="AY200" s="144"/>
      <c r="AZ200" s="144"/>
      <c r="BA200" s="144"/>
      <c r="BB200" s="144"/>
      <c r="BC200" s="144"/>
      <c r="BD200" s="144"/>
      <c r="BE200" s="144"/>
      <c r="BF200" s="144"/>
      <c r="BG200" s="144"/>
      <c r="BH200" s="144"/>
      <c r="BI200" s="144"/>
      <c r="BJ200" s="144"/>
      <c r="BK200" s="144"/>
      <c r="BL200" s="144"/>
      <c r="BM200" s="144"/>
      <c r="BN200" s="144"/>
      <c r="BO200" s="144"/>
      <c r="BP200" s="144"/>
      <c r="BQ200" s="144"/>
      <c r="BR200" s="144"/>
      <c r="BS200" s="144"/>
      <c r="BT200" s="144"/>
      <c r="BU200" s="144"/>
    </row>
    <row r="201" spans="29:73" x14ac:dyDescent="0.2">
      <c r="AC201" s="145"/>
      <c r="AD201" s="144"/>
      <c r="AE201" s="144"/>
      <c r="AF201" s="144"/>
      <c r="AG201" s="144"/>
      <c r="AH201" s="144"/>
      <c r="AI201" s="144"/>
      <c r="AJ201" s="144"/>
      <c r="AK201" s="144"/>
      <c r="AL201" s="144"/>
      <c r="AM201" s="144"/>
      <c r="AN201" s="144"/>
      <c r="AO201" s="144"/>
      <c r="AP201" s="144"/>
      <c r="AQ201" s="144"/>
      <c r="AR201" s="144"/>
      <c r="AS201" s="144"/>
      <c r="AT201" s="144"/>
      <c r="AU201" s="144"/>
      <c r="AV201" s="144"/>
      <c r="AW201" s="144"/>
      <c r="AX201" s="144"/>
      <c r="AY201" s="144"/>
      <c r="AZ201" s="144"/>
      <c r="BA201" s="144"/>
      <c r="BB201" s="144"/>
      <c r="BC201" s="144"/>
      <c r="BD201" s="144"/>
      <c r="BE201" s="144"/>
      <c r="BF201" s="144"/>
      <c r="BG201" s="144"/>
      <c r="BH201" s="144"/>
      <c r="BI201" s="144"/>
      <c r="BJ201" s="144"/>
      <c r="BK201" s="144"/>
      <c r="BL201" s="144"/>
      <c r="BM201" s="144"/>
      <c r="BN201" s="144"/>
      <c r="BO201" s="144"/>
      <c r="BP201" s="144"/>
      <c r="BQ201" s="144"/>
      <c r="BR201" s="144"/>
      <c r="BS201" s="144"/>
      <c r="BT201" s="144"/>
      <c r="BU201" s="144"/>
    </row>
    <row r="202" spans="29:73" x14ac:dyDescent="0.2">
      <c r="AC202" s="145"/>
      <c r="AD202" s="144"/>
      <c r="AE202" s="144"/>
      <c r="AF202" s="144"/>
      <c r="AG202" s="144"/>
      <c r="AH202" s="144"/>
      <c r="AI202" s="144"/>
      <c r="AJ202" s="144"/>
      <c r="AK202" s="144"/>
      <c r="AL202" s="144"/>
      <c r="AM202" s="144"/>
      <c r="AN202" s="144"/>
      <c r="AO202" s="144"/>
      <c r="AP202" s="144"/>
      <c r="AQ202" s="144"/>
      <c r="AR202" s="144"/>
      <c r="AS202" s="144"/>
      <c r="AT202" s="144"/>
      <c r="AU202" s="144"/>
      <c r="AV202" s="144"/>
      <c r="AW202" s="144"/>
      <c r="AX202" s="144"/>
      <c r="AY202" s="144"/>
      <c r="AZ202" s="144"/>
      <c r="BA202" s="144"/>
      <c r="BB202" s="144"/>
      <c r="BC202" s="144"/>
      <c r="BD202" s="144"/>
      <c r="BE202" s="144"/>
      <c r="BF202" s="144"/>
      <c r="BG202" s="144"/>
      <c r="BH202" s="144"/>
      <c r="BI202" s="144"/>
      <c r="BJ202" s="144"/>
      <c r="BK202" s="144"/>
      <c r="BL202" s="144"/>
      <c r="BM202" s="144"/>
      <c r="BN202" s="144"/>
      <c r="BO202" s="144"/>
      <c r="BP202" s="144"/>
      <c r="BQ202" s="144"/>
      <c r="BR202" s="144"/>
      <c r="BS202" s="144"/>
      <c r="BT202" s="144"/>
      <c r="BU202" s="144"/>
    </row>
    <row r="203" spans="29:73" x14ac:dyDescent="0.2">
      <c r="AC203" s="145"/>
      <c r="AD203" s="144"/>
      <c r="AE203" s="144"/>
      <c r="AF203" s="144"/>
      <c r="AG203" s="144"/>
      <c r="AH203" s="144"/>
      <c r="AI203" s="144"/>
      <c r="AJ203" s="144"/>
      <c r="AK203" s="144"/>
      <c r="AL203" s="144"/>
      <c r="AM203" s="144"/>
      <c r="AN203" s="144"/>
      <c r="AO203" s="144"/>
      <c r="AP203" s="144"/>
      <c r="AQ203" s="144"/>
      <c r="AR203" s="144"/>
      <c r="AS203" s="144"/>
      <c r="AT203" s="144"/>
      <c r="AU203" s="144"/>
      <c r="AV203" s="144"/>
      <c r="AW203" s="144"/>
      <c r="AX203" s="144"/>
      <c r="AY203" s="144"/>
      <c r="AZ203" s="144"/>
      <c r="BA203" s="144"/>
      <c r="BB203" s="144"/>
      <c r="BC203" s="144"/>
      <c r="BD203" s="144"/>
      <c r="BE203" s="144"/>
      <c r="BF203" s="144"/>
      <c r="BG203" s="144"/>
      <c r="BH203" s="144"/>
      <c r="BI203" s="144"/>
      <c r="BJ203" s="144"/>
      <c r="BK203" s="144"/>
      <c r="BL203" s="144"/>
      <c r="BM203" s="144"/>
      <c r="BN203" s="144"/>
      <c r="BO203" s="144"/>
      <c r="BP203" s="144"/>
      <c r="BQ203" s="144"/>
      <c r="BR203" s="144"/>
      <c r="BS203" s="144"/>
      <c r="BT203" s="144"/>
      <c r="BU203" s="144"/>
    </row>
    <row r="204" spans="29:73" x14ac:dyDescent="0.2">
      <c r="AC204" s="145"/>
      <c r="AD204" s="144"/>
      <c r="AE204" s="144"/>
      <c r="AF204" s="144"/>
      <c r="AG204" s="144"/>
      <c r="AH204" s="144"/>
      <c r="AI204" s="144"/>
      <c r="AJ204" s="144"/>
      <c r="AK204" s="144"/>
      <c r="AL204" s="144"/>
      <c r="AM204" s="144"/>
      <c r="AN204" s="144"/>
      <c r="AO204" s="144"/>
      <c r="AP204" s="144"/>
      <c r="AQ204" s="144"/>
      <c r="AR204" s="144"/>
      <c r="AS204" s="144"/>
      <c r="AT204" s="144"/>
      <c r="AU204" s="144"/>
      <c r="AV204" s="144"/>
      <c r="AW204" s="144"/>
      <c r="AX204" s="144"/>
      <c r="AY204" s="144"/>
      <c r="AZ204" s="144"/>
      <c r="BA204" s="144"/>
      <c r="BB204" s="144"/>
      <c r="BC204" s="144"/>
      <c r="BD204" s="144"/>
      <c r="BE204" s="144"/>
      <c r="BF204" s="144"/>
      <c r="BG204" s="144"/>
      <c r="BH204" s="144"/>
      <c r="BI204" s="144"/>
      <c r="BJ204" s="144"/>
      <c r="BK204" s="144"/>
      <c r="BL204" s="144"/>
      <c r="BM204" s="144"/>
      <c r="BN204" s="144"/>
      <c r="BO204" s="144"/>
      <c r="BP204" s="144"/>
      <c r="BQ204" s="144"/>
      <c r="BR204" s="144"/>
      <c r="BS204" s="144"/>
      <c r="BT204" s="144"/>
      <c r="BU204" s="144"/>
    </row>
    <row r="205" spans="29:73" x14ac:dyDescent="0.2">
      <c r="AC205" s="145"/>
      <c r="AD205" s="144"/>
      <c r="AE205" s="144"/>
      <c r="AF205" s="144"/>
      <c r="AG205" s="144"/>
      <c r="AH205" s="144"/>
      <c r="AI205" s="144"/>
      <c r="AJ205" s="144"/>
      <c r="AK205" s="144"/>
      <c r="AL205" s="144"/>
      <c r="AM205" s="144"/>
      <c r="AN205" s="144"/>
      <c r="AO205" s="144"/>
      <c r="AP205" s="144"/>
      <c r="AQ205" s="144"/>
      <c r="AR205" s="144"/>
      <c r="AS205" s="144"/>
      <c r="AT205" s="144"/>
      <c r="AU205" s="144"/>
      <c r="AV205" s="144"/>
      <c r="AW205" s="144"/>
      <c r="AX205" s="144"/>
      <c r="AY205" s="144"/>
      <c r="AZ205" s="144"/>
      <c r="BA205" s="144"/>
      <c r="BB205" s="144"/>
      <c r="BC205" s="144"/>
      <c r="BD205" s="144"/>
      <c r="BE205" s="144"/>
      <c r="BF205" s="144"/>
      <c r="BG205" s="144"/>
      <c r="BH205" s="144"/>
      <c r="BI205" s="144"/>
      <c r="BJ205" s="144"/>
      <c r="BK205" s="144"/>
      <c r="BL205" s="144"/>
      <c r="BM205" s="144"/>
      <c r="BN205" s="144"/>
      <c r="BO205" s="144"/>
      <c r="BP205" s="144"/>
      <c r="BQ205" s="144"/>
      <c r="BR205" s="144"/>
      <c r="BS205" s="144"/>
      <c r="BT205" s="144"/>
      <c r="BU205" s="144"/>
    </row>
    <row r="206" spans="29:73" x14ac:dyDescent="0.2">
      <c r="AC206" s="145"/>
      <c r="AD206" s="144"/>
      <c r="AE206" s="144"/>
      <c r="AF206" s="144"/>
      <c r="AG206" s="144"/>
      <c r="AH206" s="144"/>
      <c r="AI206" s="144"/>
      <c r="AJ206" s="144"/>
      <c r="AK206" s="144"/>
      <c r="AL206" s="144"/>
      <c r="AM206" s="144"/>
      <c r="AN206" s="144"/>
      <c r="AO206" s="144"/>
      <c r="AP206" s="144"/>
      <c r="AQ206" s="144"/>
      <c r="AR206" s="144"/>
      <c r="AS206" s="144"/>
      <c r="AT206" s="144"/>
      <c r="AU206" s="144"/>
      <c r="AV206" s="144"/>
      <c r="AW206" s="144"/>
      <c r="AX206" s="144"/>
      <c r="AY206" s="144"/>
      <c r="AZ206" s="144"/>
      <c r="BA206" s="144"/>
      <c r="BB206" s="144"/>
      <c r="BC206" s="144"/>
      <c r="BD206" s="144"/>
      <c r="BE206" s="144"/>
      <c r="BF206" s="144"/>
      <c r="BG206" s="144"/>
      <c r="BH206" s="144"/>
      <c r="BI206" s="144"/>
      <c r="BJ206" s="144"/>
      <c r="BK206" s="144"/>
      <c r="BL206" s="144"/>
      <c r="BM206" s="144"/>
      <c r="BN206" s="144"/>
      <c r="BO206" s="144"/>
      <c r="BP206" s="144"/>
      <c r="BQ206" s="144"/>
      <c r="BR206" s="144"/>
      <c r="BS206" s="144"/>
      <c r="BT206" s="144"/>
      <c r="BU206" s="144"/>
    </row>
    <row r="207" spans="29:73" x14ac:dyDescent="0.2">
      <c r="AC207" s="145"/>
      <c r="AD207" s="144"/>
      <c r="AE207" s="144"/>
      <c r="AF207" s="144"/>
      <c r="AG207" s="144"/>
      <c r="AH207" s="144"/>
      <c r="AI207" s="144"/>
      <c r="AJ207" s="144"/>
      <c r="AK207" s="144"/>
      <c r="AL207" s="144"/>
      <c r="AM207" s="144"/>
      <c r="AN207" s="144"/>
      <c r="AO207" s="144"/>
      <c r="AP207" s="144"/>
      <c r="AQ207" s="144"/>
      <c r="AR207" s="144"/>
      <c r="AS207" s="144"/>
      <c r="AT207" s="144"/>
      <c r="AU207" s="144"/>
      <c r="AV207" s="144"/>
      <c r="AW207" s="144"/>
      <c r="AX207" s="144"/>
      <c r="AY207" s="144"/>
      <c r="AZ207" s="144"/>
      <c r="BA207" s="144"/>
      <c r="BB207" s="144"/>
      <c r="BC207" s="144"/>
      <c r="BD207" s="144"/>
      <c r="BE207" s="144"/>
      <c r="BF207" s="144"/>
      <c r="BG207" s="144"/>
      <c r="BH207" s="144"/>
      <c r="BI207" s="144"/>
      <c r="BJ207" s="144"/>
      <c r="BK207" s="144"/>
      <c r="BL207" s="144"/>
      <c r="BM207" s="144"/>
      <c r="BN207" s="144"/>
      <c r="BO207" s="144"/>
      <c r="BP207" s="144"/>
      <c r="BQ207" s="144"/>
      <c r="BR207" s="144"/>
      <c r="BS207" s="144"/>
      <c r="BT207" s="144"/>
      <c r="BU207" s="144"/>
    </row>
    <row r="208" spans="29:73" x14ac:dyDescent="0.2">
      <c r="AC208" s="145"/>
      <c r="AD208" s="144"/>
      <c r="AE208" s="144"/>
      <c r="AF208" s="144"/>
      <c r="AG208" s="144"/>
      <c r="AH208" s="144"/>
      <c r="AI208" s="144"/>
      <c r="AJ208" s="144"/>
      <c r="AK208" s="144"/>
      <c r="AL208" s="144"/>
      <c r="AM208" s="144"/>
      <c r="AN208" s="144"/>
      <c r="AO208" s="144"/>
      <c r="AP208" s="144"/>
      <c r="AQ208" s="144"/>
      <c r="AR208" s="144"/>
      <c r="AS208" s="144"/>
      <c r="AT208" s="144"/>
      <c r="AU208" s="144"/>
      <c r="AV208" s="144"/>
      <c r="AW208" s="144"/>
      <c r="AX208" s="144"/>
      <c r="AY208" s="144"/>
      <c r="AZ208" s="144"/>
      <c r="BA208" s="144"/>
      <c r="BB208" s="144"/>
      <c r="BC208" s="144"/>
      <c r="BD208" s="144"/>
      <c r="BE208" s="144"/>
      <c r="BF208" s="144"/>
      <c r="BG208" s="144"/>
      <c r="BH208" s="144"/>
      <c r="BI208" s="144"/>
      <c r="BJ208" s="144"/>
      <c r="BK208" s="144"/>
      <c r="BL208" s="144"/>
      <c r="BM208" s="144"/>
      <c r="BN208" s="144"/>
      <c r="BO208" s="144"/>
      <c r="BP208" s="144"/>
      <c r="BQ208" s="144"/>
      <c r="BR208" s="144"/>
      <c r="BS208" s="144"/>
      <c r="BT208" s="144"/>
      <c r="BU208" s="144"/>
    </row>
    <row r="209" spans="29:73" x14ac:dyDescent="0.2">
      <c r="AC209" s="145"/>
      <c r="AD209" s="144"/>
      <c r="AE209" s="144"/>
      <c r="AF209" s="144"/>
      <c r="AG209" s="144"/>
      <c r="AH209" s="144"/>
      <c r="AI209" s="144"/>
      <c r="AJ209" s="144"/>
      <c r="AK209" s="144"/>
      <c r="AL209" s="144"/>
      <c r="AM209" s="144"/>
      <c r="AN209" s="144"/>
      <c r="AO209" s="144"/>
      <c r="AP209" s="144"/>
      <c r="AQ209" s="144"/>
      <c r="AR209" s="144"/>
      <c r="AS209" s="144"/>
      <c r="AT209" s="144"/>
      <c r="AU209" s="144"/>
      <c r="AV209" s="144"/>
      <c r="AW209" s="144"/>
      <c r="AX209" s="144"/>
      <c r="AY209" s="144"/>
      <c r="AZ209" s="144"/>
      <c r="BA209" s="144"/>
      <c r="BB209" s="144"/>
      <c r="BC209" s="144"/>
      <c r="BD209" s="144"/>
      <c r="BE209" s="144"/>
      <c r="BF209" s="144"/>
      <c r="BG209" s="144"/>
      <c r="BH209" s="144"/>
      <c r="BI209" s="144"/>
      <c r="BJ209" s="144"/>
      <c r="BK209" s="144"/>
      <c r="BL209" s="144"/>
      <c r="BM209" s="144"/>
      <c r="BN209" s="144"/>
      <c r="BO209" s="144"/>
      <c r="BP209" s="144"/>
      <c r="BQ209" s="144"/>
      <c r="BR209" s="144"/>
      <c r="BS209" s="144"/>
      <c r="BT209" s="144"/>
      <c r="BU209" s="144"/>
    </row>
    <row r="210" spans="29:73" x14ac:dyDescent="0.2">
      <c r="AC210" s="145"/>
      <c r="AD210" s="144"/>
      <c r="AE210" s="144"/>
      <c r="AF210" s="144"/>
      <c r="AG210" s="144"/>
      <c r="AH210" s="144"/>
      <c r="AI210" s="144"/>
      <c r="AJ210" s="144"/>
      <c r="AK210" s="144"/>
      <c r="AL210" s="144"/>
      <c r="AM210" s="144"/>
      <c r="AN210" s="144"/>
      <c r="AO210" s="144"/>
      <c r="AP210" s="144"/>
      <c r="AQ210" s="144"/>
      <c r="AR210" s="144"/>
      <c r="AS210" s="144"/>
      <c r="AT210" s="144"/>
      <c r="AU210" s="144"/>
      <c r="AV210" s="144"/>
      <c r="AW210" s="144"/>
      <c r="AX210" s="144"/>
      <c r="AY210" s="144"/>
      <c r="AZ210" s="144"/>
      <c r="BA210" s="144"/>
      <c r="BB210" s="144"/>
      <c r="BC210" s="144"/>
      <c r="BD210" s="144"/>
      <c r="BE210" s="144"/>
      <c r="BF210" s="144"/>
      <c r="BG210" s="144"/>
      <c r="BH210" s="144"/>
      <c r="BI210" s="144"/>
      <c r="BJ210" s="144"/>
      <c r="BK210" s="144"/>
      <c r="BL210" s="144"/>
      <c r="BM210" s="144"/>
      <c r="BN210" s="144"/>
      <c r="BO210" s="144"/>
      <c r="BP210" s="144"/>
      <c r="BQ210" s="144"/>
      <c r="BR210" s="144"/>
      <c r="BS210" s="144"/>
      <c r="BT210" s="144"/>
      <c r="BU210" s="144"/>
    </row>
    <row r="211" spans="29:73" x14ac:dyDescent="0.2">
      <c r="AC211" s="145"/>
      <c r="AD211" s="144"/>
      <c r="AE211" s="144"/>
      <c r="AF211" s="144"/>
      <c r="AG211" s="144"/>
      <c r="AH211" s="144"/>
      <c r="AI211" s="144"/>
      <c r="AJ211" s="144"/>
      <c r="AK211" s="144"/>
      <c r="AL211" s="144"/>
      <c r="AM211" s="144"/>
      <c r="AN211" s="144"/>
      <c r="AO211" s="144"/>
      <c r="AP211" s="144"/>
      <c r="AQ211" s="144"/>
      <c r="AR211" s="144"/>
      <c r="AS211" s="144"/>
      <c r="AT211" s="144"/>
      <c r="AU211" s="144"/>
      <c r="AV211" s="144"/>
      <c r="AW211" s="144"/>
      <c r="AX211" s="144"/>
      <c r="AY211" s="144"/>
      <c r="AZ211" s="144"/>
      <c r="BA211" s="144"/>
      <c r="BB211" s="144"/>
      <c r="BC211" s="144"/>
      <c r="BD211" s="144"/>
      <c r="BE211" s="144"/>
      <c r="BF211" s="144"/>
      <c r="BG211" s="144"/>
      <c r="BH211" s="144"/>
      <c r="BI211" s="144"/>
      <c r="BJ211" s="144"/>
      <c r="BK211" s="144"/>
      <c r="BL211" s="144"/>
      <c r="BM211" s="144"/>
      <c r="BN211" s="144"/>
      <c r="BO211" s="144"/>
      <c r="BP211" s="144"/>
      <c r="BQ211" s="144"/>
      <c r="BR211" s="144"/>
      <c r="BS211" s="144"/>
      <c r="BT211" s="144"/>
      <c r="BU211" s="144"/>
    </row>
    <row r="212" spans="29:73" x14ac:dyDescent="0.2">
      <c r="AC212" s="145"/>
      <c r="AD212" s="144"/>
      <c r="AE212" s="144"/>
      <c r="AF212" s="144"/>
      <c r="AG212" s="144"/>
      <c r="AH212" s="144"/>
      <c r="AI212" s="144"/>
      <c r="AJ212" s="144"/>
      <c r="AK212" s="144"/>
      <c r="AL212" s="144"/>
      <c r="AM212" s="144"/>
      <c r="AN212" s="144"/>
      <c r="AO212" s="144"/>
      <c r="AP212" s="144"/>
      <c r="AQ212" s="144"/>
      <c r="AR212" s="144"/>
      <c r="AS212" s="144"/>
      <c r="AT212" s="144"/>
      <c r="AU212" s="144"/>
      <c r="AV212" s="144"/>
      <c r="AW212" s="144"/>
      <c r="AX212" s="144"/>
      <c r="AY212" s="144"/>
      <c r="AZ212" s="144"/>
      <c r="BA212" s="144"/>
      <c r="BB212" s="144"/>
      <c r="BC212" s="144"/>
      <c r="BD212" s="144"/>
      <c r="BE212" s="144"/>
      <c r="BF212" s="144"/>
      <c r="BG212" s="144"/>
      <c r="BH212" s="144"/>
      <c r="BI212" s="144"/>
      <c r="BJ212" s="144"/>
      <c r="BK212" s="144"/>
      <c r="BL212" s="144"/>
      <c r="BM212" s="144"/>
      <c r="BN212" s="144"/>
      <c r="BO212" s="144"/>
      <c r="BP212" s="144"/>
      <c r="BQ212" s="144"/>
      <c r="BR212" s="144"/>
      <c r="BS212" s="144"/>
      <c r="BT212" s="144"/>
      <c r="BU212" s="144"/>
    </row>
    <row r="213" spans="29:73" x14ac:dyDescent="0.2">
      <c r="AC213" s="145"/>
      <c r="AD213" s="144"/>
      <c r="AE213" s="144"/>
      <c r="AF213" s="144"/>
      <c r="AG213" s="144"/>
      <c r="AH213" s="144"/>
      <c r="AI213" s="144"/>
      <c r="AJ213" s="144"/>
      <c r="AK213" s="144"/>
      <c r="AL213" s="144"/>
      <c r="AM213" s="144"/>
      <c r="AN213" s="144"/>
      <c r="AO213" s="144"/>
      <c r="AP213" s="144"/>
      <c r="AQ213" s="144"/>
      <c r="AR213" s="144"/>
      <c r="AS213" s="144"/>
      <c r="AT213" s="144"/>
      <c r="AU213" s="144"/>
      <c r="AV213" s="144"/>
      <c r="AW213" s="144"/>
      <c r="AX213" s="144"/>
      <c r="AY213" s="144"/>
      <c r="AZ213" s="144"/>
      <c r="BA213" s="144"/>
      <c r="BB213" s="144"/>
      <c r="BC213" s="144"/>
      <c r="BD213" s="144"/>
      <c r="BE213" s="144"/>
      <c r="BF213" s="144"/>
      <c r="BG213" s="144"/>
      <c r="BH213" s="144"/>
      <c r="BI213" s="144"/>
      <c r="BJ213" s="144"/>
      <c r="BK213" s="144"/>
      <c r="BL213" s="144"/>
      <c r="BM213" s="144"/>
      <c r="BN213" s="144"/>
      <c r="BO213" s="144"/>
      <c r="BP213" s="144"/>
      <c r="BQ213" s="144"/>
      <c r="BR213" s="144"/>
      <c r="BS213" s="144"/>
      <c r="BT213" s="144"/>
      <c r="BU213" s="144"/>
    </row>
    <row r="214" spans="29:73" x14ac:dyDescent="0.2">
      <c r="AC214" s="145"/>
      <c r="AD214" s="144"/>
      <c r="AE214" s="144"/>
      <c r="AF214" s="144"/>
      <c r="AG214" s="144"/>
      <c r="AH214" s="144"/>
      <c r="AI214" s="144"/>
      <c r="AJ214" s="144"/>
      <c r="AK214" s="144"/>
      <c r="AL214" s="144"/>
      <c r="AM214" s="144"/>
      <c r="AN214" s="144"/>
      <c r="AO214" s="144"/>
      <c r="AP214" s="144"/>
      <c r="AQ214" s="144"/>
      <c r="AR214" s="144"/>
      <c r="AS214" s="144"/>
      <c r="AT214" s="144"/>
      <c r="AU214" s="144"/>
      <c r="AV214" s="144"/>
      <c r="AW214" s="144"/>
      <c r="AX214" s="144"/>
      <c r="AY214" s="144"/>
      <c r="AZ214" s="144"/>
      <c r="BA214" s="144"/>
      <c r="BB214" s="144"/>
      <c r="BC214" s="144"/>
      <c r="BD214" s="144"/>
      <c r="BE214" s="144"/>
      <c r="BF214" s="144"/>
      <c r="BG214" s="144"/>
      <c r="BH214" s="144"/>
      <c r="BI214" s="144"/>
      <c r="BJ214" s="144"/>
      <c r="BK214" s="144"/>
      <c r="BL214" s="144"/>
      <c r="BM214" s="144"/>
      <c r="BN214" s="144"/>
      <c r="BO214" s="144"/>
      <c r="BP214" s="144"/>
      <c r="BQ214" s="144"/>
      <c r="BR214" s="144"/>
      <c r="BS214" s="144"/>
      <c r="BT214" s="144"/>
      <c r="BU214" s="144"/>
    </row>
    <row r="215" spans="29:73" x14ac:dyDescent="0.2">
      <c r="AC215" s="145"/>
      <c r="AD215" s="144"/>
      <c r="AE215" s="144"/>
      <c r="AF215" s="144"/>
      <c r="AG215" s="144"/>
      <c r="AH215" s="144"/>
      <c r="AI215" s="144"/>
      <c r="AJ215" s="144"/>
      <c r="AK215" s="144"/>
      <c r="AL215" s="144"/>
      <c r="AM215" s="144"/>
      <c r="AN215" s="144"/>
      <c r="AO215" s="144"/>
      <c r="AP215" s="144"/>
      <c r="AQ215" s="144"/>
      <c r="AR215" s="144"/>
      <c r="AS215" s="144"/>
      <c r="AT215" s="144"/>
      <c r="AU215" s="144"/>
      <c r="AV215" s="144"/>
      <c r="AW215" s="144"/>
      <c r="AX215" s="144"/>
      <c r="AY215" s="144"/>
      <c r="AZ215" s="144"/>
      <c r="BA215" s="144"/>
      <c r="BB215" s="144"/>
      <c r="BC215" s="144"/>
      <c r="BD215" s="144"/>
      <c r="BE215" s="144"/>
      <c r="BF215" s="144"/>
      <c r="BG215" s="144"/>
      <c r="BH215" s="144"/>
      <c r="BI215" s="144"/>
      <c r="BJ215" s="144"/>
      <c r="BK215" s="144"/>
      <c r="BL215" s="144"/>
      <c r="BM215" s="144"/>
      <c r="BN215" s="144"/>
      <c r="BO215" s="144"/>
      <c r="BP215" s="144"/>
      <c r="BQ215" s="144"/>
      <c r="BR215" s="144"/>
      <c r="BS215" s="144"/>
      <c r="BT215" s="144"/>
      <c r="BU215" s="144"/>
    </row>
    <row r="216" spans="29:73" x14ac:dyDescent="0.2">
      <c r="AC216" s="145"/>
      <c r="AD216" s="144"/>
      <c r="AE216" s="144"/>
      <c r="AF216" s="144"/>
      <c r="AG216" s="144"/>
      <c r="AH216" s="144"/>
      <c r="AI216" s="144"/>
      <c r="AJ216" s="144"/>
      <c r="AK216" s="144"/>
      <c r="AL216" s="144"/>
      <c r="AM216" s="144"/>
      <c r="AN216" s="144"/>
      <c r="AO216" s="144"/>
      <c r="AP216" s="144"/>
      <c r="AQ216" s="144"/>
      <c r="AR216" s="144"/>
      <c r="AS216" s="144"/>
      <c r="AT216" s="144"/>
      <c r="AU216" s="144"/>
      <c r="AV216" s="144"/>
      <c r="AW216" s="144"/>
      <c r="AX216" s="144"/>
      <c r="AY216" s="144"/>
      <c r="AZ216" s="144"/>
      <c r="BA216" s="144"/>
      <c r="BB216" s="144"/>
      <c r="BC216" s="144"/>
      <c r="BD216" s="144"/>
      <c r="BE216" s="144"/>
      <c r="BF216" s="144"/>
      <c r="BG216" s="144"/>
      <c r="BH216" s="144"/>
      <c r="BI216" s="144"/>
      <c r="BJ216" s="144"/>
      <c r="BK216" s="144"/>
      <c r="BL216" s="144"/>
      <c r="BM216" s="144"/>
      <c r="BN216" s="144"/>
      <c r="BO216" s="144"/>
      <c r="BP216" s="144"/>
      <c r="BQ216" s="144"/>
      <c r="BR216" s="144"/>
      <c r="BS216" s="144"/>
      <c r="BT216" s="144"/>
      <c r="BU216" s="144"/>
    </row>
    <row r="217" spans="29:73" x14ac:dyDescent="0.2">
      <c r="AC217" s="145"/>
      <c r="AD217" s="144"/>
      <c r="AE217" s="144"/>
      <c r="AF217" s="144"/>
      <c r="AG217" s="144"/>
      <c r="AH217" s="144"/>
      <c r="AI217" s="144"/>
      <c r="AJ217" s="144"/>
      <c r="AK217" s="144"/>
      <c r="AL217" s="144"/>
      <c r="AM217" s="144"/>
      <c r="AN217" s="144"/>
      <c r="AO217" s="144"/>
      <c r="AP217" s="144"/>
      <c r="AQ217" s="144"/>
      <c r="AR217" s="144"/>
      <c r="AS217" s="144"/>
      <c r="AT217" s="144"/>
      <c r="AU217" s="144"/>
      <c r="AV217" s="144"/>
      <c r="AW217" s="144"/>
      <c r="AX217" s="144"/>
      <c r="AY217" s="144"/>
      <c r="AZ217" s="144"/>
      <c r="BA217" s="144"/>
      <c r="BB217" s="144"/>
      <c r="BC217" s="144"/>
      <c r="BD217" s="144"/>
      <c r="BE217" s="144"/>
      <c r="BF217" s="144"/>
      <c r="BG217" s="144"/>
      <c r="BH217" s="144"/>
      <c r="BI217" s="144"/>
      <c r="BJ217" s="144"/>
      <c r="BK217" s="144"/>
      <c r="BL217" s="144"/>
      <c r="BM217" s="144"/>
      <c r="BN217" s="144"/>
      <c r="BO217" s="144"/>
      <c r="BP217" s="144"/>
      <c r="BQ217" s="144"/>
      <c r="BR217" s="144"/>
      <c r="BS217" s="144"/>
      <c r="BT217" s="144"/>
      <c r="BU217" s="144"/>
    </row>
    <row r="218" spans="29:73" x14ac:dyDescent="0.2">
      <c r="AC218" s="145"/>
      <c r="AD218" s="144"/>
      <c r="AE218" s="144"/>
      <c r="AF218" s="144"/>
      <c r="AG218" s="144"/>
      <c r="AH218" s="144"/>
      <c r="AI218" s="144"/>
      <c r="AJ218" s="144"/>
      <c r="AK218" s="144"/>
      <c r="AL218" s="144"/>
      <c r="AM218" s="144"/>
      <c r="AN218" s="144"/>
      <c r="AO218" s="144"/>
      <c r="AP218" s="144"/>
      <c r="AQ218" s="144"/>
      <c r="AR218" s="144"/>
      <c r="AS218" s="144"/>
      <c r="AT218" s="144"/>
      <c r="AU218" s="144"/>
      <c r="AV218" s="144"/>
      <c r="AW218" s="144"/>
      <c r="AX218" s="144"/>
      <c r="AY218" s="144"/>
      <c r="AZ218" s="144"/>
      <c r="BA218" s="144"/>
      <c r="BB218" s="144"/>
      <c r="BC218" s="144"/>
      <c r="BD218" s="144"/>
      <c r="BE218" s="144"/>
      <c r="BF218" s="144"/>
      <c r="BG218" s="144"/>
      <c r="BH218" s="144"/>
      <c r="BI218" s="144"/>
      <c r="BJ218" s="144"/>
      <c r="BK218" s="144"/>
      <c r="BL218" s="144"/>
      <c r="BM218" s="144"/>
      <c r="BN218" s="144"/>
      <c r="BO218" s="144"/>
      <c r="BP218" s="144"/>
      <c r="BQ218" s="144"/>
      <c r="BR218" s="144"/>
      <c r="BS218" s="144"/>
      <c r="BT218" s="144"/>
      <c r="BU218" s="144"/>
    </row>
    <row r="219" spans="29:73" x14ac:dyDescent="0.2">
      <c r="AC219" s="145"/>
      <c r="AD219" s="144"/>
      <c r="AE219" s="144"/>
      <c r="AF219" s="144"/>
      <c r="AG219" s="144"/>
      <c r="AH219" s="144"/>
      <c r="AI219" s="144"/>
      <c r="AJ219" s="144"/>
      <c r="AK219" s="144"/>
      <c r="AL219" s="144"/>
      <c r="AM219" s="144"/>
      <c r="AN219" s="144"/>
      <c r="AO219" s="144"/>
      <c r="AP219" s="144"/>
      <c r="AQ219" s="144"/>
      <c r="AR219" s="144"/>
      <c r="AS219" s="144"/>
      <c r="AT219" s="144"/>
      <c r="AU219" s="144"/>
      <c r="AV219" s="144"/>
      <c r="AW219" s="144"/>
      <c r="AX219" s="144"/>
      <c r="AY219" s="144"/>
      <c r="AZ219" s="144"/>
      <c r="BA219" s="144"/>
      <c r="BB219" s="144"/>
      <c r="BC219" s="144"/>
      <c r="BD219" s="144"/>
      <c r="BE219" s="144"/>
      <c r="BF219" s="144"/>
      <c r="BG219" s="144"/>
      <c r="BH219" s="144"/>
      <c r="BI219" s="144"/>
      <c r="BJ219" s="144"/>
      <c r="BK219" s="144"/>
      <c r="BL219" s="144"/>
      <c r="BM219" s="144"/>
      <c r="BN219" s="144"/>
      <c r="BO219" s="144"/>
      <c r="BP219" s="144"/>
      <c r="BQ219" s="144"/>
      <c r="BR219" s="144"/>
      <c r="BS219" s="144"/>
      <c r="BT219" s="144"/>
      <c r="BU219" s="144"/>
    </row>
    <row r="220" spans="29:73" x14ac:dyDescent="0.2">
      <c r="AC220" s="145"/>
      <c r="AD220" s="144"/>
      <c r="AE220" s="144"/>
      <c r="AF220" s="144"/>
      <c r="AG220" s="144"/>
      <c r="AH220" s="144"/>
      <c r="AI220" s="144"/>
      <c r="AJ220" s="144"/>
      <c r="AK220" s="144"/>
      <c r="AL220" s="144"/>
      <c r="AM220" s="144"/>
      <c r="AN220" s="144"/>
      <c r="AO220" s="144"/>
      <c r="AP220" s="144"/>
      <c r="AQ220" s="144"/>
      <c r="AR220" s="144"/>
      <c r="AS220" s="144"/>
      <c r="AT220" s="144"/>
      <c r="AU220" s="144"/>
      <c r="AV220" s="144"/>
      <c r="AW220" s="144"/>
      <c r="AX220" s="144"/>
      <c r="AY220" s="144"/>
      <c r="AZ220" s="144"/>
      <c r="BA220" s="144"/>
      <c r="BB220" s="144"/>
      <c r="BC220" s="144"/>
      <c r="BD220" s="144"/>
      <c r="BE220" s="144"/>
      <c r="BF220" s="144"/>
      <c r="BG220" s="144"/>
      <c r="BH220" s="144"/>
      <c r="BI220" s="144"/>
      <c r="BJ220" s="144"/>
      <c r="BK220" s="144"/>
      <c r="BL220" s="144"/>
      <c r="BM220" s="144"/>
      <c r="BN220" s="144"/>
      <c r="BO220" s="144"/>
      <c r="BP220" s="144"/>
      <c r="BQ220" s="144"/>
      <c r="BR220" s="144"/>
      <c r="BS220" s="144"/>
      <c r="BT220" s="144"/>
      <c r="BU220" s="144"/>
    </row>
    <row r="221" spans="29:73" x14ac:dyDescent="0.2">
      <c r="AC221" s="145"/>
      <c r="AD221" s="144"/>
      <c r="AE221" s="144"/>
      <c r="AF221" s="144"/>
      <c r="AG221" s="144"/>
      <c r="AH221" s="144"/>
      <c r="AI221" s="144"/>
      <c r="AJ221" s="144"/>
      <c r="AK221" s="144"/>
      <c r="AL221" s="144"/>
      <c r="AM221" s="144"/>
      <c r="AN221" s="144"/>
      <c r="AO221" s="144"/>
      <c r="AP221" s="144"/>
      <c r="AQ221" s="144"/>
      <c r="AR221" s="144"/>
      <c r="AS221" s="144"/>
      <c r="AT221" s="144"/>
      <c r="AU221" s="144"/>
      <c r="AV221" s="144"/>
      <c r="AW221" s="144"/>
      <c r="AX221" s="144"/>
      <c r="AY221" s="144"/>
      <c r="AZ221" s="144"/>
      <c r="BA221" s="144"/>
      <c r="BB221" s="144"/>
      <c r="BC221" s="144"/>
      <c r="BD221" s="144"/>
      <c r="BE221" s="144"/>
      <c r="BF221" s="144"/>
      <c r="BG221" s="144"/>
      <c r="BH221" s="144"/>
      <c r="BI221" s="144"/>
      <c r="BJ221" s="144"/>
      <c r="BK221" s="144"/>
      <c r="BL221" s="144"/>
      <c r="BM221" s="144"/>
      <c r="BN221" s="144"/>
      <c r="BO221" s="144"/>
      <c r="BP221" s="144"/>
      <c r="BQ221" s="144"/>
      <c r="BR221" s="144"/>
      <c r="BS221" s="144"/>
      <c r="BT221" s="144"/>
      <c r="BU221" s="144"/>
    </row>
    <row r="222" spans="29:73" x14ac:dyDescent="0.2">
      <c r="AC222" s="145"/>
      <c r="AD222" s="144"/>
      <c r="AE222" s="144"/>
      <c r="AF222" s="144"/>
      <c r="AG222" s="144"/>
      <c r="AH222" s="144"/>
      <c r="AI222" s="144"/>
      <c r="AJ222" s="144"/>
      <c r="AK222" s="144"/>
      <c r="AL222" s="144"/>
      <c r="AM222" s="144"/>
      <c r="AN222" s="144"/>
      <c r="AO222" s="144"/>
      <c r="AP222" s="144"/>
      <c r="AQ222" s="144"/>
      <c r="AR222" s="144"/>
      <c r="AS222" s="144"/>
      <c r="AT222" s="144"/>
      <c r="AU222" s="144"/>
      <c r="AV222" s="144"/>
      <c r="AW222" s="144"/>
      <c r="AX222" s="144"/>
      <c r="AY222" s="144"/>
      <c r="AZ222" s="144"/>
      <c r="BA222" s="144"/>
      <c r="BB222" s="144"/>
      <c r="BC222" s="144"/>
      <c r="BD222" s="144"/>
      <c r="BE222" s="144"/>
      <c r="BF222" s="144"/>
      <c r="BG222" s="144"/>
      <c r="BH222" s="144"/>
      <c r="BI222" s="144"/>
      <c r="BJ222" s="144"/>
      <c r="BK222" s="144"/>
      <c r="BL222" s="144"/>
      <c r="BM222" s="144"/>
      <c r="BN222" s="144"/>
      <c r="BO222" s="144"/>
      <c r="BP222" s="144"/>
      <c r="BQ222" s="144"/>
      <c r="BR222" s="144"/>
      <c r="BS222" s="144"/>
      <c r="BT222" s="144"/>
      <c r="BU222" s="144"/>
    </row>
    <row r="223" spans="29:73" x14ac:dyDescent="0.2">
      <c r="AC223" s="145"/>
      <c r="AD223" s="144"/>
      <c r="AE223" s="144"/>
      <c r="AF223" s="144"/>
      <c r="AG223" s="144"/>
      <c r="AH223" s="144"/>
      <c r="AI223" s="144"/>
      <c r="AJ223" s="144"/>
      <c r="AK223" s="144"/>
      <c r="AL223" s="144"/>
      <c r="AM223" s="144"/>
      <c r="AN223" s="144"/>
      <c r="AO223" s="144"/>
      <c r="AP223" s="144"/>
      <c r="AQ223" s="144"/>
      <c r="AR223" s="144"/>
      <c r="AS223" s="144"/>
      <c r="AT223" s="144"/>
      <c r="AU223" s="144"/>
      <c r="AV223" s="144"/>
      <c r="AW223" s="144"/>
      <c r="AX223" s="144"/>
      <c r="AY223" s="144"/>
      <c r="AZ223" s="144"/>
      <c r="BA223" s="144"/>
      <c r="BB223" s="144"/>
      <c r="BC223" s="144"/>
      <c r="BD223" s="144"/>
      <c r="BE223" s="144"/>
      <c r="BF223" s="144"/>
      <c r="BG223" s="144"/>
      <c r="BH223" s="144"/>
      <c r="BI223" s="144"/>
      <c r="BJ223" s="144"/>
      <c r="BK223" s="144"/>
      <c r="BL223" s="144"/>
      <c r="BM223" s="144"/>
      <c r="BN223" s="144"/>
      <c r="BO223" s="144"/>
      <c r="BP223" s="144"/>
      <c r="BQ223" s="144"/>
      <c r="BR223" s="144"/>
      <c r="BS223" s="144"/>
      <c r="BT223" s="144"/>
      <c r="BU223" s="144"/>
    </row>
    <row r="224" spans="29:73" x14ac:dyDescent="0.2">
      <c r="AC224" s="145"/>
      <c r="AD224" s="144"/>
      <c r="AE224" s="144"/>
      <c r="AF224" s="144"/>
      <c r="AG224" s="144"/>
      <c r="AH224" s="144"/>
      <c r="AI224" s="144"/>
      <c r="AJ224" s="144"/>
      <c r="AK224" s="144"/>
      <c r="AL224" s="144"/>
      <c r="AM224" s="144"/>
      <c r="AN224" s="144"/>
      <c r="AO224" s="144"/>
      <c r="AP224" s="144"/>
      <c r="AQ224" s="144"/>
      <c r="AR224" s="144"/>
      <c r="AS224" s="144"/>
      <c r="AT224" s="144"/>
      <c r="AU224" s="144"/>
      <c r="AV224" s="144"/>
      <c r="AW224" s="144"/>
      <c r="AX224" s="144"/>
      <c r="AY224" s="144"/>
      <c r="AZ224" s="144"/>
      <c r="BA224" s="144"/>
      <c r="BB224" s="144"/>
      <c r="BC224" s="144"/>
      <c r="BD224" s="144"/>
      <c r="BE224" s="144"/>
      <c r="BF224" s="144"/>
      <c r="BG224" s="144"/>
      <c r="BH224" s="144"/>
      <c r="BI224" s="144"/>
      <c r="BJ224" s="144"/>
      <c r="BK224" s="144"/>
      <c r="BL224" s="144"/>
      <c r="BM224" s="144"/>
      <c r="BN224" s="144"/>
      <c r="BO224" s="144"/>
      <c r="BP224" s="144"/>
      <c r="BQ224" s="144"/>
      <c r="BR224" s="144"/>
      <c r="BS224" s="144"/>
      <c r="BT224" s="144"/>
      <c r="BU224" s="144"/>
    </row>
    <row r="225" spans="29:73" x14ac:dyDescent="0.2">
      <c r="AC225" s="145"/>
      <c r="AD225" s="144"/>
      <c r="AE225" s="144"/>
      <c r="AF225" s="144"/>
      <c r="AG225" s="144"/>
      <c r="AH225" s="144"/>
      <c r="AI225" s="144"/>
      <c r="AJ225" s="144"/>
      <c r="AK225" s="144"/>
      <c r="AL225" s="144"/>
      <c r="AM225" s="144"/>
      <c r="AN225" s="144"/>
      <c r="AO225" s="144"/>
      <c r="AP225" s="144"/>
      <c r="AQ225" s="144"/>
      <c r="AR225" s="144"/>
      <c r="AS225" s="144"/>
      <c r="AT225" s="144"/>
      <c r="AU225" s="144"/>
      <c r="AV225" s="144"/>
      <c r="AW225" s="144"/>
      <c r="AX225" s="144"/>
      <c r="AY225" s="144"/>
      <c r="AZ225" s="144"/>
      <c r="BA225" s="144"/>
      <c r="BB225" s="144"/>
      <c r="BC225" s="144"/>
      <c r="BD225" s="144"/>
      <c r="BE225" s="144"/>
      <c r="BF225" s="144"/>
      <c r="BG225" s="144"/>
      <c r="BH225" s="144"/>
      <c r="BI225" s="144"/>
      <c r="BJ225" s="144"/>
      <c r="BK225" s="144"/>
      <c r="BL225" s="144"/>
      <c r="BM225" s="144"/>
      <c r="BN225" s="144"/>
      <c r="BO225" s="144"/>
      <c r="BP225" s="144"/>
      <c r="BQ225" s="144"/>
      <c r="BR225" s="144"/>
      <c r="BS225" s="144"/>
      <c r="BT225" s="144"/>
      <c r="BU225" s="144"/>
    </row>
    <row r="226" spans="29:73" x14ac:dyDescent="0.2">
      <c r="AC226" s="145"/>
      <c r="AD226" s="144"/>
      <c r="AE226" s="144"/>
      <c r="AF226" s="144"/>
      <c r="AG226" s="144"/>
      <c r="AH226" s="144"/>
      <c r="AI226" s="144"/>
      <c r="AJ226" s="144"/>
      <c r="AK226" s="144"/>
      <c r="AL226" s="144"/>
      <c r="AM226" s="144"/>
      <c r="AN226" s="144"/>
      <c r="AO226" s="144"/>
      <c r="AP226" s="144"/>
      <c r="AQ226" s="144"/>
      <c r="AR226" s="144"/>
      <c r="AS226" s="144"/>
      <c r="AT226" s="144"/>
      <c r="AU226" s="144"/>
      <c r="AV226" s="144"/>
      <c r="AW226" s="144"/>
      <c r="AX226" s="144"/>
      <c r="AY226" s="144"/>
      <c r="AZ226" s="144"/>
      <c r="BA226" s="144"/>
      <c r="BB226" s="144"/>
      <c r="BC226" s="144"/>
      <c r="BD226" s="144"/>
      <c r="BE226" s="144"/>
      <c r="BF226" s="144"/>
      <c r="BG226" s="144"/>
      <c r="BH226" s="144"/>
      <c r="BI226" s="144"/>
      <c r="BJ226" s="144"/>
      <c r="BK226" s="144"/>
      <c r="BL226" s="144"/>
      <c r="BM226" s="144"/>
      <c r="BN226" s="144"/>
      <c r="BO226" s="144"/>
      <c r="BP226" s="144"/>
      <c r="BQ226" s="144"/>
      <c r="BR226" s="144"/>
      <c r="BS226" s="144"/>
      <c r="BT226" s="144"/>
      <c r="BU226" s="144"/>
    </row>
    <row r="227" spans="29:73" x14ac:dyDescent="0.2">
      <c r="AC227" s="145"/>
      <c r="AD227" s="144"/>
      <c r="AE227" s="144"/>
      <c r="AF227" s="144"/>
      <c r="AG227" s="144"/>
      <c r="AH227" s="144"/>
      <c r="AI227" s="144"/>
      <c r="AJ227" s="144"/>
      <c r="AK227" s="144"/>
      <c r="AL227" s="144"/>
      <c r="AM227" s="144"/>
      <c r="AN227" s="144"/>
      <c r="AO227" s="144"/>
      <c r="AP227" s="144"/>
      <c r="AQ227" s="144"/>
      <c r="AR227" s="144"/>
      <c r="AS227" s="144"/>
      <c r="AT227" s="144"/>
      <c r="AU227" s="144"/>
      <c r="AV227" s="144"/>
      <c r="AW227" s="144"/>
      <c r="AX227" s="144"/>
      <c r="AY227" s="144"/>
      <c r="AZ227" s="144"/>
      <c r="BA227" s="144"/>
      <c r="BB227" s="144"/>
      <c r="BC227" s="144"/>
      <c r="BD227" s="144"/>
      <c r="BE227" s="144"/>
      <c r="BF227" s="144"/>
      <c r="BG227" s="144"/>
      <c r="BH227" s="144"/>
      <c r="BI227" s="144"/>
      <c r="BJ227" s="144"/>
      <c r="BK227" s="144"/>
      <c r="BL227" s="144"/>
      <c r="BM227" s="144"/>
      <c r="BN227" s="144"/>
      <c r="BO227" s="144"/>
      <c r="BP227" s="144"/>
      <c r="BQ227" s="144"/>
      <c r="BR227" s="144"/>
      <c r="BS227" s="144"/>
      <c r="BT227" s="144"/>
      <c r="BU227" s="144"/>
    </row>
    <row r="228" spans="29:73" x14ac:dyDescent="0.2">
      <c r="AC228" s="145"/>
      <c r="AD228" s="144"/>
      <c r="AE228" s="144"/>
      <c r="AF228" s="144"/>
      <c r="AG228" s="144"/>
      <c r="AH228" s="144"/>
      <c r="AI228" s="144"/>
      <c r="AJ228" s="144"/>
      <c r="AK228" s="144"/>
      <c r="AL228" s="144"/>
      <c r="AM228" s="144"/>
      <c r="AN228" s="144"/>
      <c r="AO228" s="144"/>
      <c r="AP228" s="144"/>
      <c r="AQ228" s="144"/>
      <c r="AR228" s="144"/>
      <c r="AS228" s="144"/>
      <c r="AT228" s="144"/>
      <c r="AU228" s="144"/>
      <c r="AV228" s="144"/>
      <c r="AW228" s="144"/>
      <c r="AX228" s="144"/>
      <c r="AY228" s="144"/>
      <c r="AZ228" s="144"/>
      <c r="BA228" s="144"/>
      <c r="BB228" s="144"/>
      <c r="BC228" s="144"/>
      <c r="BD228" s="144"/>
      <c r="BE228" s="144"/>
      <c r="BF228" s="144"/>
      <c r="BG228" s="144"/>
      <c r="BH228" s="144"/>
      <c r="BI228" s="144"/>
      <c r="BJ228" s="144"/>
      <c r="BK228" s="144"/>
      <c r="BL228" s="144"/>
      <c r="BM228" s="144"/>
      <c r="BN228" s="144"/>
      <c r="BO228" s="144"/>
      <c r="BP228" s="144"/>
      <c r="BQ228" s="144"/>
      <c r="BR228" s="144"/>
      <c r="BS228" s="144"/>
      <c r="BT228" s="144"/>
      <c r="BU228" s="144"/>
    </row>
    <row r="229" spans="29:73" x14ac:dyDescent="0.2">
      <c r="AC229" s="145"/>
      <c r="AD229" s="144"/>
      <c r="AE229" s="144"/>
      <c r="AF229" s="144"/>
      <c r="AG229" s="144"/>
      <c r="AH229" s="144"/>
      <c r="AI229" s="144"/>
      <c r="AJ229" s="144"/>
      <c r="AK229" s="144"/>
      <c r="AL229" s="144"/>
      <c r="AM229" s="144"/>
      <c r="AN229" s="144"/>
      <c r="AO229" s="144"/>
      <c r="AP229" s="144"/>
      <c r="AQ229" s="144"/>
      <c r="AR229" s="144"/>
      <c r="AS229" s="144"/>
      <c r="AT229" s="144"/>
      <c r="AU229" s="144"/>
      <c r="AV229" s="144"/>
      <c r="AW229" s="144"/>
      <c r="AX229" s="144"/>
      <c r="AY229" s="144"/>
      <c r="AZ229" s="144"/>
      <c r="BA229" s="144"/>
      <c r="BB229" s="144"/>
      <c r="BC229" s="144"/>
      <c r="BD229" s="144"/>
      <c r="BE229" s="144"/>
      <c r="BF229" s="144"/>
      <c r="BG229" s="144"/>
      <c r="BH229" s="144"/>
      <c r="BI229" s="144"/>
      <c r="BJ229" s="144"/>
      <c r="BK229" s="144"/>
      <c r="BL229" s="144"/>
      <c r="BM229" s="144"/>
      <c r="BN229" s="144"/>
      <c r="BO229" s="144"/>
      <c r="BP229" s="144"/>
      <c r="BQ229" s="144"/>
      <c r="BR229" s="144"/>
      <c r="BS229" s="144"/>
      <c r="BT229" s="144"/>
      <c r="BU229" s="144"/>
    </row>
    <row r="230" spans="29:73" x14ac:dyDescent="0.2">
      <c r="AC230" s="145"/>
      <c r="AD230" s="144"/>
      <c r="AE230" s="144"/>
      <c r="AF230" s="144"/>
      <c r="AG230" s="144"/>
      <c r="AH230" s="144"/>
      <c r="AI230" s="144"/>
      <c r="AJ230" s="144"/>
      <c r="AK230" s="144"/>
      <c r="AL230" s="144"/>
      <c r="AM230" s="144"/>
      <c r="AN230" s="144"/>
      <c r="AO230" s="144"/>
      <c r="AP230" s="144"/>
      <c r="AQ230" s="144"/>
      <c r="AR230" s="144"/>
      <c r="AS230" s="144"/>
      <c r="AT230" s="144"/>
      <c r="AU230" s="144"/>
      <c r="AV230" s="144"/>
      <c r="AW230" s="144"/>
      <c r="AX230" s="144"/>
      <c r="AY230" s="144"/>
      <c r="AZ230" s="144"/>
      <c r="BA230" s="144"/>
      <c r="BB230" s="144"/>
      <c r="BC230" s="144"/>
      <c r="BD230" s="144"/>
      <c r="BE230" s="144"/>
      <c r="BF230" s="144"/>
      <c r="BG230" s="144"/>
      <c r="BH230" s="144"/>
      <c r="BI230" s="144"/>
      <c r="BJ230" s="144"/>
      <c r="BK230" s="144"/>
      <c r="BL230" s="144"/>
      <c r="BM230" s="144"/>
      <c r="BN230" s="144"/>
      <c r="BO230" s="144"/>
      <c r="BP230" s="144"/>
      <c r="BQ230" s="144"/>
      <c r="BR230" s="144"/>
      <c r="BS230" s="144"/>
      <c r="BT230" s="144"/>
      <c r="BU230" s="144"/>
    </row>
    <row r="231" spans="29:73" x14ac:dyDescent="0.2">
      <c r="AC231" s="145"/>
      <c r="AD231" s="144"/>
      <c r="AE231" s="144"/>
      <c r="AF231" s="144"/>
      <c r="AG231" s="144"/>
      <c r="AH231" s="144"/>
      <c r="AI231" s="144"/>
      <c r="AJ231" s="144"/>
      <c r="AK231" s="144"/>
      <c r="AL231" s="144"/>
      <c r="AM231" s="144"/>
      <c r="AN231" s="144"/>
      <c r="AO231" s="144"/>
      <c r="AP231" s="144"/>
      <c r="AQ231" s="144"/>
      <c r="AR231" s="144"/>
      <c r="AS231" s="144"/>
      <c r="AT231" s="144"/>
      <c r="AU231" s="144"/>
      <c r="AV231" s="144"/>
      <c r="AW231" s="144"/>
      <c r="AX231" s="144"/>
      <c r="AY231" s="144"/>
      <c r="AZ231" s="144"/>
      <c r="BA231" s="144"/>
      <c r="BB231" s="144"/>
      <c r="BC231" s="144"/>
      <c r="BD231" s="144"/>
      <c r="BE231" s="144"/>
      <c r="BF231" s="144"/>
      <c r="BG231" s="144"/>
      <c r="BH231" s="144"/>
      <c r="BI231" s="144"/>
      <c r="BJ231" s="144"/>
      <c r="BK231" s="144"/>
      <c r="BL231" s="144"/>
      <c r="BM231" s="144"/>
      <c r="BN231" s="144"/>
      <c r="BO231" s="144"/>
      <c r="BP231" s="144"/>
      <c r="BQ231" s="144"/>
      <c r="BR231" s="144"/>
      <c r="BS231" s="144"/>
      <c r="BT231" s="144"/>
      <c r="BU231" s="144"/>
    </row>
    <row r="232" spans="29:73" x14ac:dyDescent="0.2">
      <c r="AC232" s="145"/>
    </row>
    <row r="233" spans="29:73" x14ac:dyDescent="0.2">
      <c r="AC233" s="145"/>
    </row>
    <row r="234" spans="29:73" x14ac:dyDescent="0.2">
      <c r="AC234" s="145"/>
    </row>
    <row r="235" spans="29:73" x14ac:dyDescent="0.2">
      <c r="AC235" s="145"/>
    </row>
    <row r="236" spans="29:73" x14ac:dyDescent="0.2">
      <c r="AC236" s="145"/>
    </row>
    <row r="237" spans="29:73" x14ac:dyDescent="0.2">
      <c r="AC237" s="145"/>
    </row>
    <row r="238" spans="29:73" x14ac:dyDescent="0.2">
      <c r="AC238" s="145"/>
    </row>
    <row r="239" spans="29:73" x14ac:dyDescent="0.2">
      <c r="AC239" s="145"/>
    </row>
    <row r="240" spans="29:73" x14ac:dyDescent="0.2">
      <c r="AC240" s="145"/>
    </row>
    <row r="241" spans="29:29" x14ac:dyDescent="0.2">
      <c r="AC241" s="145"/>
    </row>
    <row r="242" spans="29:29" x14ac:dyDescent="0.2">
      <c r="AC242" s="145"/>
    </row>
    <row r="243" spans="29:29" x14ac:dyDescent="0.2">
      <c r="AC243" s="145"/>
    </row>
    <row r="244" spans="29:29" x14ac:dyDescent="0.2">
      <c r="AC244" s="145"/>
    </row>
    <row r="245" spans="29:29" x14ac:dyDescent="0.2">
      <c r="AC245" s="145"/>
    </row>
    <row r="246" spans="29:29" x14ac:dyDescent="0.2">
      <c r="AC246" s="145"/>
    </row>
    <row r="247" spans="29:29" x14ac:dyDescent="0.2">
      <c r="AC247" s="145"/>
    </row>
    <row r="248" spans="29:29" x14ac:dyDescent="0.2">
      <c r="AC248" s="145"/>
    </row>
    <row r="249" spans="29:29" x14ac:dyDescent="0.2">
      <c r="AC249" s="145"/>
    </row>
    <row r="250" spans="29:29" x14ac:dyDescent="0.2">
      <c r="AC250" s="145"/>
    </row>
    <row r="251" spans="29:29" x14ac:dyDescent="0.2">
      <c r="AC251" s="145"/>
    </row>
    <row r="252" spans="29:29" x14ac:dyDescent="0.2">
      <c r="AC252" s="145"/>
    </row>
    <row r="253" spans="29:29" x14ac:dyDescent="0.2">
      <c r="AC253" s="145"/>
    </row>
    <row r="254" spans="29:29" x14ac:dyDescent="0.2">
      <c r="AC254" s="145"/>
    </row>
    <row r="255" spans="29:29" x14ac:dyDescent="0.2">
      <c r="AC255" s="145"/>
    </row>
    <row r="256" spans="29:29" x14ac:dyDescent="0.2">
      <c r="AC256" s="145"/>
    </row>
    <row r="257" spans="29:29" x14ac:dyDescent="0.2">
      <c r="AC257" s="145"/>
    </row>
    <row r="258" spans="29:29" x14ac:dyDescent="0.2">
      <c r="AC258" s="145"/>
    </row>
    <row r="259" spans="29:29" x14ac:dyDescent="0.2">
      <c r="AC259" s="145"/>
    </row>
    <row r="260" spans="29:29" x14ac:dyDescent="0.2">
      <c r="AC260" s="145"/>
    </row>
    <row r="261" spans="29:29" x14ac:dyDescent="0.2">
      <c r="AC261" s="145"/>
    </row>
    <row r="262" spans="29:29" x14ac:dyDescent="0.2">
      <c r="AC262" s="145"/>
    </row>
    <row r="263" spans="29:29" x14ac:dyDescent="0.2">
      <c r="AC263" s="145"/>
    </row>
    <row r="264" spans="29:29" x14ac:dyDescent="0.2">
      <c r="AC264" s="145"/>
    </row>
    <row r="265" spans="29:29" x14ac:dyDescent="0.2">
      <c r="AC265" s="145"/>
    </row>
    <row r="266" spans="29:29" x14ac:dyDescent="0.2">
      <c r="AC266" s="145"/>
    </row>
    <row r="267" spans="29:29" x14ac:dyDescent="0.2">
      <c r="AC267" s="145"/>
    </row>
    <row r="268" spans="29:29" x14ac:dyDescent="0.2">
      <c r="AC268" s="145"/>
    </row>
    <row r="269" spans="29:29" x14ac:dyDescent="0.2">
      <c r="AC269" s="145"/>
    </row>
    <row r="270" spans="29:29" x14ac:dyDescent="0.2">
      <c r="AC270" s="145"/>
    </row>
    <row r="271" spans="29:29" x14ac:dyDescent="0.2">
      <c r="AC271" s="145"/>
    </row>
    <row r="272" spans="29:29" x14ac:dyDescent="0.2">
      <c r="AC272" s="145"/>
    </row>
    <row r="273" spans="29:29" x14ac:dyDescent="0.2">
      <c r="AC273" s="145"/>
    </row>
    <row r="274" spans="29:29" x14ac:dyDescent="0.2">
      <c r="AC274" s="145"/>
    </row>
    <row r="275" spans="29:29" x14ac:dyDescent="0.2">
      <c r="AC275" s="145"/>
    </row>
    <row r="276" spans="29:29" x14ac:dyDescent="0.2">
      <c r="AC276" s="145"/>
    </row>
    <row r="277" spans="29:29" x14ac:dyDescent="0.2">
      <c r="AC277" s="145"/>
    </row>
    <row r="278" spans="29:29" x14ac:dyDescent="0.2">
      <c r="AC278" s="145"/>
    </row>
    <row r="279" spans="29:29" x14ac:dyDescent="0.2">
      <c r="AC279" s="145"/>
    </row>
    <row r="280" spans="29:29" x14ac:dyDescent="0.2">
      <c r="AC280" s="145"/>
    </row>
    <row r="281" spans="29:29" x14ac:dyDescent="0.2">
      <c r="AC281" s="145"/>
    </row>
    <row r="282" spans="29:29" x14ac:dyDescent="0.2">
      <c r="AC282" s="145"/>
    </row>
    <row r="283" spans="29:29" x14ac:dyDescent="0.2">
      <c r="AC283" s="145"/>
    </row>
    <row r="284" spans="29:29" x14ac:dyDescent="0.2">
      <c r="AC284" s="145"/>
    </row>
  </sheetData>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583"/>
  <sheetViews>
    <sheetView topLeftCell="A29" zoomScale="80" zoomScaleNormal="80" workbookViewId="0">
      <selection activeCell="F388" sqref="F388"/>
    </sheetView>
  </sheetViews>
  <sheetFormatPr defaultColWidth="9.140625" defaultRowHeight="15.75" customHeight="1" x14ac:dyDescent="0.2"/>
  <cols>
    <col min="1" max="1" width="7.28515625" style="1" customWidth="1"/>
    <col min="2" max="2" width="16.7109375" style="1" customWidth="1"/>
    <col min="3" max="4" width="15.28515625" style="1" customWidth="1"/>
    <col min="5" max="5" width="9.7109375" style="1" bestFit="1" customWidth="1"/>
    <col min="6" max="6" width="13.42578125" style="1" customWidth="1"/>
    <col min="7" max="7" width="7.5703125" style="1" customWidth="1"/>
    <col min="8" max="8" width="8" style="1" bestFit="1" customWidth="1"/>
    <col min="9" max="9" width="9.85546875" style="1" bestFit="1" customWidth="1"/>
    <col min="10" max="10" width="17.140625" style="1" customWidth="1"/>
    <col min="11" max="11" width="8" style="1" customWidth="1"/>
    <col min="12" max="12" width="7.7109375" style="1" customWidth="1"/>
    <col min="13" max="14" width="14.140625" style="1" customWidth="1"/>
    <col min="15" max="22" width="15" style="1" customWidth="1"/>
    <col min="23" max="26" width="17.140625" style="1" customWidth="1"/>
    <col min="27" max="27" width="13.42578125" style="1" customWidth="1"/>
    <col min="28" max="28" width="10.5703125" style="1" customWidth="1"/>
    <col min="29" max="29" width="11.5703125" style="1" customWidth="1"/>
    <col min="30" max="37" width="12.7109375" style="1" customWidth="1"/>
    <col min="38" max="16384" width="9.140625" style="1"/>
  </cols>
  <sheetData>
    <row r="1" spans="1:37" ht="15.75" customHeight="1" x14ac:dyDescent="0.2">
      <c r="A1" s="48"/>
      <c r="B1" s="47" t="s">
        <v>0</v>
      </c>
      <c r="C1" s="47"/>
      <c r="D1" s="47"/>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row>
    <row r="2" spans="1:37" ht="15.75" customHeight="1" x14ac:dyDescent="0.2">
      <c r="A2" s="48"/>
      <c r="B2" s="47" t="s">
        <v>123</v>
      </c>
      <c r="C2" s="47"/>
      <c r="D2" s="47"/>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row>
    <row r="3" spans="1:37" ht="15.75" customHeight="1" x14ac:dyDescent="0.2">
      <c r="A3" s="48"/>
      <c r="B3" s="47" t="s">
        <v>2</v>
      </c>
      <c r="C3" s="47"/>
      <c r="D3" s="47"/>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row>
    <row r="4" spans="1:37" ht="15.75" customHeight="1" x14ac:dyDescent="0.2">
      <c r="A4" s="48"/>
      <c r="B4" s="48"/>
      <c r="C4" s="47"/>
      <c r="D4" s="47"/>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row>
    <row r="5" spans="1:37" ht="15.75" customHeight="1" x14ac:dyDescent="0.2">
      <c r="A5" s="2"/>
      <c r="B5" s="3" t="s">
        <v>3</v>
      </c>
      <c r="C5" s="4" t="s">
        <v>4</v>
      </c>
      <c r="D5" s="5" t="s">
        <v>5</v>
      </c>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15.75" customHeight="1" x14ac:dyDescent="0.2">
      <c r="A6" s="47"/>
      <c r="B6" s="47"/>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row>
    <row r="7" spans="1:37" ht="15.75" customHeight="1" x14ac:dyDescent="0.2">
      <c r="A7" s="47"/>
      <c r="B7" s="49" t="s">
        <v>6</v>
      </c>
      <c r="C7" s="50"/>
      <c r="D7" s="51" t="s">
        <v>124</v>
      </c>
      <c r="E7" s="51"/>
      <c r="F7" s="51"/>
      <c r="G7" s="51"/>
      <c r="H7" s="51"/>
      <c r="I7" s="51"/>
      <c r="J7" s="51"/>
      <c r="K7" s="51"/>
      <c r="L7" s="51"/>
      <c r="M7" s="51"/>
      <c r="N7" s="51"/>
      <c r="O7" s="51"/>
      <c r="P7" s="51"/>
      <c r="Q7" s="48"/>
      <c r="R7" s="48"/>
      <c r="S7" s="48"/>
      <c r="T7" s="48"/>
      <c r="U7" s="48"/>
      <c r="V7" s="48"/>
      <c r="W7" s="48"/>
      <c r="X7" s="48"/>
      <c r="Y7" s="48"/>
      <c r="Z7" s="48"/>
      <c r="AA7" s="48"/>
      <c r="AB7" s="48"/>
      <c r="AC7" s="48"/>
      <c r="AD7" s="48"/>
      <c r="AE7" s="48"/>
      <c r="AF7" s="48"/>
      <c r="AG7" s="48"/>
      <c r="AH7" s="48"/>
      <c r="AI7" s="48"/>
      <c r="AJ7" s="48"/>
      <c r="AK7" s="48"/>
    </row>
    <row r="8" spans="1:37" ht="15.75" customHeight="1" x14ac:dyDescent="0.2">
      <c r="A8" s="47"/>
      <c r="B8" s="49" t="s">
        <v>8</v>
      </c>
      <c r="C8" s="50"/>
      <c r="D8" s="51" t="s">
        <v>9</v>
      </c>
      <c r="E8" s="51"/>
      <c r="F8" s="51"/>
      <c r="G8" s="51"/>
      <c r="H8" s="51"/>
      <c r="I8" s="51"/>
      <c r="J8" s="51"/>
      <c r="K8" s="51"/>
      <c r="L8" s="51"/>
      <c r="M8" s="51"/>
      <c r="N8" s="51"/>
      <c r="O8" s="51"/>
      <c r="P8" s="51"/>
      <c r="Q8" s="48"/>
      <c r="R8" s="48"/>
      <c r="S8" s="48"/>
      <c r="T8" s="48"/>
      <c r="U8" s="48"/>
      <c r="V8" s="48"/>
      <c r="W8" s="48"/>
      <c r="X8" s="48"/>
      <c r="Y8" s="48"/>
      <c r="Z8" s="48"/>
      <c r="AA8" s="48"/>
      <c r="AB8" s="48"/>
      <c r="AC8" s="48"/>
      <c r="AD8" s="48"/>
      <c r="AE8" s="48"/>
      <c r="AF8" s="48"/>
      <c r="AG8" s="48"/>
      <c r="AH8" s="48"/>
      <c r="AI8" s="48"/>
      <c r="AJ8" s="48"/>
      <c r="AK8" s="48"/>
    </row>
    <row r="9" spans="1:37" ht="15.75" customHeight="1" x14ac:dyDescent="0.2">
      <c r="A9" s="47"/>
      <c r="B9" s="49" t="s">
        <v>10</v>
      </c>
      <c r="C9" s="50"/>
      <c r="D9" s="51" t="s">
        <v>5</v>
      </c>
      <c r="E9" s="51"/>
      <c r="F9" s="51"/>
      <c r="G9" s="51"/>
      <c r="H9" s="51"/>
      <c r="I9" s="51"/>
      <c r="J9" s="51"/>
      <c r="K9" s="51"/>
      <c r="L9" s="51"/>
      <c r="M9" s="51"/>
      <c r="N9" s="51"/>
      <c r="O9" s="51"/>
      <c r="P9" s="51"/>
      <c r="Q9" s="48"/>
      <c r="R9" s="48"/>
      <c r="S9" s="48"/>
      <c r="T9" s="48"/>
      <c r="U9" s="48"/>
      <c r="V9" s="48"/>
      <c r="W9" s="48"/>
      <c r="X9" s="48"/>
      <c r="Y9" s="48"/>
      <c r="Z9" s="48"/>
      <c r="AA9" s="48"/>
      <c r="AB9" s="48"/>
      <c r="AC9" s="48"/>
      <c r="AD9" s="48"/>
      <c r="AE9" s="48"/>
      <c r="AF9" s="48"/>
      <c r="AG9" s="48"/>
      <c r="AH9" s="48"/>
      <c r="AI9" s="48"/>
      <c r="AJ9" s="48"/>
      <c r="AK9" s="48"/>
    </row>
    <row r="10" spans="1:37" ht="15.75" customHeight="1" x14ac:dyDescent="0.2">
      <c r="A10" s="47"/>
      <c r="B10" s="49" t="s">
        <v>12</v>
      </c>
      <c r="C10" s="50"/>
      <c r="D10" s="51" t="s">
        <v>125</v>
      </c>
      <c r="E10" s="51"/>
      <c r="F10" s="51"/>
      <c r="G10" s="51"/>
      <c r="H10" s="51"/>
      <c r="I10" s="51"/>
      <c r="J10" s="51"/>
      <c r="K10" s="51"/>
      <c r="L10" s="51"/>
      <c r="M10" s="51"/>
      <c r="N10" s="51"/>
      <c r="O10" s="51"/>
      <c r="P10" s="51"/>
      <c r="Q10" s="48"/>
      <c r="R10" s="48"/>
      <c r="S10" s="48"/>
      <c r="T10" s="48"/>
      <c r="U10" s="48"/>
      <c r="V10" s="48"/>
      <c r="W10" s="48"/>
      <c r="X10" s="48"/>
      <c r="Y10" s="48"/>
      <c r="Z10" s="48"/>
      <c r="AA10" s="48"/>
      <c r="AB10" s="48"/>
      <c r="AC10" s="48"/>
      <c r="AD10" s="48"/>
      <c r="AE10" s="48"/>
      <c r="AF10" s="48"/>
      <c r="AG10" s="48"/>
      <c r="AH10" s="48"/>
      <c r="AI10" s="48"/>
      <c r="AJ10" s="48"/>
      <c r="AK10" s="48"/>
    </row>
    <row r="11" spans="1:37" ht="15.75" customHeight="1" x14ac:dyDescent="0.2">
      <c r="A11" s="47"/>
      <c r="B11" s="49" t="s">
        <v>14</v>
      </c>
      <c r="C11" s="50" t="s">
        <v>15</v>
      </c>
      <c r="D11" s="51" t="s">
        <v>16</v>
      </c>
      <c r="E11" s="51"/>
      <c r="F11" s="51"/>
      <c r="G11" s="51"/>
      <c r="H11" s="51"/>
      <c r="I11" s="51"/>
      <c r="J11" s="51"/>
      <c r="K11" s="51"/>
      <c r="L11" s="51"/>
      <c r="M11" s="51"/>
      <c r="N11" s="51"/>
      <c r="O11" s="51"/>
      <c r="P11" s="51"/>
      <c r="Q11" s="48"/>
      <c r="R11" s="48"/>
      <c r="S11" s="48"/>
      <c r="T11" s="48"/>
      <c r="U11" s="48"/>
      <c r="V11" s="48"/>
      <c r="W11" s="48"/>
      <c r="X11" s="48"/>
      <c r="Y11" s="48"/>
      <c r="Z11" s="48"/>
      <c r="AA11" s="48"/>
      <c r="AB11" s="48"/>
      <c r="AC11" s="48"/>
      <c r="AD11" s="48"/>
      <c r="AE11" s="48"/>
      <c r="AF11" s="48"/>
      <c r="AG11" s="48"/>
      <c r="AH11" s="48"/>
      <c r="AI11" s="48"/>
      <c r="AJ11" s="48"/>
      <c r="AK11" s="48"/>
    </row>
    <row r="12" spans="1:37" ht="15.75" customHeight="1" x14ac:dyDescent="0.2">
      <c r="A12" s="47"/>
      <c r="B12" s="49" t="s">
        <v>17</v>
      </c>
      <c r="C12" s="50" t="s">
        <v>15</v>
      </c>
      <c r="D12" s="51" t="s">
        <v>18</v>
      </c>
      <c r="E12" s="51"/>
      <c r="F12" s="51"/>
      <c r="G12" s="51"/>
      <c r="H12" s="51"/>
      <c r="I12" s="51"/>
      <c r="J12" s="51"/>
      <c r="K12" s="51"/>
      <c r="L12" s="51"/>
      <c r="M12" s="51"/>
      <c r="N12" s="51"/>
      <c r="O12" s="51"/>
      <c r="P12" s="51"/>
      <c r="Q12" s="48"/>
      <c r="R12" s="48"/>
      <c r="S12" s="48"/>
      <c r="T12" s="48"/>
      <c r="U12" s="48"/>
      <c r="V12" s="48"/>
      <c r="W12" s="48"/>
      <c r="X12" s="48"/>
      <c r="Y12" s="48"/>
      <c r="Z12" s="48"/>
      <c r="AA12" s="48"/>
      <c r="AB12" s="48"/>
      <c r="AC12" s="48"/>
      <c r="AD12" s="48"/>
      <c r="AE12" s="48"/>
      <c r="AF12" s="48"/>
      <c r="AG12" s="48"/>
      <c r="AH12" s="48"/>
      <c r="AI12" s="48"/>
      <c r="AJ12" s="48"/>
      <c r="AK12" s="48"/>
    </row>
    <row r="13" spans="1:37" ht="15.75" customHeight="1" x14ac:dyDescent="0.2">
      <c r="A13" s="47"/>
      <c r="B13" s="49" t="s">
        <v>19</v>
      </c>
      <c r="C13" s="50" t="s">
        <v>15</v>
      </c>
      <c r="D13" s="51" t="s">
        <v>20</v>
      </c>
      <c r="E13" s="51"/>
      <c r="F13" s="51"/>
      <c r="G13" s="51"/>
      <c r="H13" s="51"/>
      <c r="I13" s="51"/>
      <c r="J13" s="51"/>
      <c r="K13" s="51"/>
      <c r="L13" s="51"/>
      <c r="M13" s="51"/>
      <c r="N13" s="51"/>
      <c r="O13" s="51"/>
      <c r="P13" s="51"/>
      <c r="Q13" s="48"/>
      <c r="R13" s="48"/>
      <c r="S13" s="48"/>
      <c r="T13" s="48"/>
      <c r="U13" s="48"/>
      <c r="V13" s="48"/>
      <c r="W13" s="48"/>
      <c r="X13" s="48"/>
      <c r="Y13" s="48"/>
      <c r="Z13" s="48"/>
      <c r="AA13" s="48"/>
      <c r="AB13" s="48"/>
      <c r="AC13" s="48"/>
      <c r="AD13" s="48"/>
      <c r="AE13" s="48"/>
      <c r="AF13" s="48"/>
      <c r="AG13" s="48"/>
      <c r="AH13" s="48"/>
      <c r="AI13" s="48"/>
      <c r="AJ13" s="48"/>
      <c r="AK13" s="48"/>
    </row>
    <row r="14" spans="1:37" ht="15.75" customHeight="1" x14ac:dyDescent="0.2">
      <c r="A14" s="47"/>
      <c r="B14" s="49" t="s">
        <v>21</v>
      </c>
      <c r="C14" s="50" t="s">
        <v>22</v>
      </c>
      <c r="D14" s="51" t="s">
        <v>23</v>
      </c>
      <c r="E14" s="51"/>
      <c r="F14" s="51"/>
      <c r="G14" s="51"/>
      <c r="H14" s="51"/>
      <c r="I14" s="51"/>
      <c r="J14" s="51"/>
      <c r="K14" s="51"/>
      <c r="L14" s="51"/>
      <c r="M14" s="51"/>
      <c r="N14" s="51"/>
      <c r="O14" s="51"/>
      <c r="P14" s="51"/>
      <c r="Q14" s="48"/>
      <c r="R14" s="48"/>
      <c r="S14" s="48"/>
      <c r="T14" s="48"/>
      <c r="U14" s="48"/>
      <c r="V14" s="48"/>
      <c r="W14" s="48"/>
      <c r="X14" s="48"/>
      <c r="Y14" s="48"/>
      <c r="Z14" s="48"/>
      <c r="AA14" s="48"/>
      <c r="AB14" s="48"/>
      <c r="AC14" s="48"/>
      <c r="AD14" s="48"/>
      <c r="AE14" s="48"/>
      <c r="AF14" s="48"/>
      <c r="AG14" s="48"/>
      <c r="AH14" s="48"/>
      <c r="AI14" s="48"/>
      <c r="AJ14" s="48"/>
      <c r="AK14" s="48"/>
    </row>
    <row r="15" spans="1:37" ht="15.75" customHeight="1" x14ac:dyDescent="0.2">
      <c r="A15" s="47"/>
      <c r="B15" s="49" t="s">
        <v>24</v>
      </c>
      <c r="C15" s="50" t="s">
        <v>25</v>
      </c>
      <c r="D15" s="51" t="s">
        <v>26</v>
      </c>
      <c r="E15" s="51"/>
      <c r="F15" s="51"/>
      <c r="G15" s="51"/>
      <c r="H15" s="51"/>
      <c r="I15" s="51"/>
      <c r="J15" s="51"/>
      <c r="K15" s="51"/>
      <c r="L15" s="51"/>
      <c r="M15" s="51"/>
      <c r="N15" s="51"/>
      <c r="O15" s="51"/>
      <c r="P15" s="51"/>
      <c r="Q15" s="48"/>
      <c r="R15" s="48"/>
      <c r="S15" s="48"/>
      <c r="T15" s="48"/>
      <c r="U15" s="48"/>
      <c r="V15" s="48"/>
      <c r="W15" s="48"/>
      <c r="X15" s="48"/>
      <c r="Y15" s="48"/>
      <c r="Z15" s="48"/>
      <c r="AA15" s="48"/>
      <c r="AB15" s="48"/>
      <c r="AC15" s="48"/>
      <c r="AD15" s="48"/>
      <c r="AE15" s="48"/>
      <c r="AF15" s="48"/>
      <c r="AG15" s="48"/>
      <c r="AH15" s="48"/>
      <c r="AI15" s="48"/>
      <c r="AJ15" s="48"/>
      <c r="AK15" s="48"/>
    </row>
    <row r="16" spans="1:37" ht="15.75" customHeight="1" x14ac:dyDescent="0.2">
      <c r="A16" s="47"/>
      <c r="B16" s="49" t="s">
        <v>27</v>
      </c>
      <c r="C16" s="50"/>
      <c r="D16" s="51" t="s">
        <v>28</v>
      </c>
      <c r="E16" s="51"/>
      <c r="F16" s="51"/>
      <c r="G16" s="51"/>
      <c r="H16" s="51"/>
      <c r="I16" s="51"/>
      <c r="J16" s="51"/>
      <c r="K16" s="51"/>
      <c r="L16" s="51"/>
      <c r="M16" s="51"/>
      <c r="N16" s="51"/>
      <c r="O16" s="51"/>
      <c r="P16" s="51"/>
      <c r="Q16" s="48"/>
      <c r="R16" s="48"/>
      <c r="S16" s="48"/>
      <c r="T16" s="48"/>
      <c r="U16" s="48"/>
      <c r="V16" s="48"/>
      <c r="W16" s="48"/>
      <c r="X16" s="48"/>
      <c r="Y16" s="48"/>
      <c r="Z16" s="48"/>
      <c r="AA16" s="48"/>
      <c r="AB16" s="48"/>
      <c r="AC16" s="48"/>
      <c r="AD16" s="48"/>
      <c r="AE16" s="48"/>
      <c r="AF16" s="48"/>
      <c r="AG16" s="48"/>
      <c r="AH16" s="48"/>
      <c r="AI16" s="48"/>
      <c r="AJ16" s="48"/>
      <c r="AK16" s="48"/>
    </row>
    <row r="17" spans="1:37" ht="15.75" customHeight="1" x14ac:dyDescent="0.2">
      <c r="A17" s="47"/>
      <c r="B17" s="49" t="s">
        <v>29</v>
      </c>
      <c r="C17" s="50" t="s">
        <v>15</v>
      </c>
      <c r="D17" s="51" t="s">
        <v>30</v>
      </c>
      <c r="E17" s="51"/>
      <c r="F17" s="51"/>
      <c r="G17" s="51"/>
      <c r="H17" s="51"/>
      <c r="I17" s="51"/>
      <c r="J17" s="51"/>
      <c r="K17" s="51"/>
      <c r="L17" s="51"/>
      <c r="M17" s="51"/>
      <c r="N17" s="51"/>
      <c r="O17" s="51"/>
      <c r="P17" s="51"/>
      <c r="Q17" s="48"/>
      <c r="R17" s="48"/>
      <c r="S17" s="48"/>
      <c r="T17" s="48"/>
      <c r="U17" s="48"/>
      <c r="V17" s="48"/>
      <c r="W17" s="48"/>
      <c r="X17" s="48"/>
      <c r="Y17" s="48"/>
      <c r="Z17" s="48"/>
      <c r="AA17" s="48"/>
      <c r="AB17" s="48"/>
      <c r="AC17" s="48"/>
      <c r="AD17" s="48"/>
      <c r="AE17" s="48"/>
      <c r="AF17" s="48"/>
      <c r="AG17" s="48"/>
      <c r="AH17" s="48"/>
      <c r="AI17" s="48"/>
      <c r="AJ17" s="48"/>
      <c r="AK17" s="48"/>
    </row>
    <row r="18" spans="1:37" ht="15.75" customHeight="1" x14ac:dyDescent="0.2">
      <c r="A18" s="47"/>
      <c r="B18" s="49" t="s">
        <v>31</v>
      </c>
      <c r="C18" s="50" t="s">
        <v>15</v>
      </c>
      <c r="D18" s="51" t="s">
        <v>126</v>
      </c>
      <c r="E18" s="51"/>
      <c r="F18" s="51"/>
      <c r="G18" s="51"/>
      <c r="H18" s="51"/>
      <c r="I18" s="51"/>
      <c r="J18" s="51"/>
      <c r="K18" s="51"/>
      <c r="L18" s="51"/>
      <c r="M18" s="51"/>
      <c r="N18" s="51"/>
      <c r="O18" s="51"/>
      <c r="P18" s="51"/>
      <c r="Q18" s="48"/>
      <c r="R18" s="48"/>
      <c r="S18" s="48"/>
      <c r="T18" s="48"/>
      <c r="U18" s="48"/>
      <c r="V18" s="48"/>
      <c r="W18" s="48"/>
      <c r="X18" s="48"/>
      <c r="Y18" s="48"/>
      <c r="Z18" s="48"/>
      <c r="AA18" s="48"/>
      <c r="AB18" s="48"/>
      <c r="AC18" s="48"/>
      <c r="AD18" s="48"/>
      <c r="AE18" s="48"/>
      <c r="AF18" s="48"/>
      <c r="AG18" s="48"/>
      <c r="AH18" s="48"/>
      <c r="AI18" s="48"/>
      <c r="AJ18" s="48"/>
      <c r="AK18" s="48"/>
    </row>
    <row r="19" spans="1:37" ht="15.75" customHeight="1" x14ac:dyDescent="0.2">
      <c r="A19" s="47"/>
      <c r="B19" s="49" t="s">
        <v>33</v>
      </c>
      <c r="C19" s="50" t="s">
        <v>15</v>
      </c>
      <c r="D19" s="51" t="s">
        <v>127</v>
      </c>
      <c r="E19" s="51"/>
      <c r="F19" s="51"/>
      <c r="G19" s="51"/>
      <c r="H19" s="51"/>
      <c r="I19" s="51"/>
      <c r="J19" s="51"/>
      <c r="K19" s="51"/>
      <c r="L19" s="51"/>
      <c r="M19" s="51"/>
      <c r="N19" s="51"/>
      <c r="O19" s="51"/>
      <c r="P19" s="51"/>
      <c r="Q19" s="48"/>
      <c r="R19" s="48"/>
      <c r="S19" s="48"/>
      <c r="T19" s="48"/>
      <c r="U19" s="48"/>
      <c r="V19" s="48"/>
      <c r="W19" s="48"/>
      <c r="X19" s="48"/>
      <c r="Y19" s="48"/>
      <c r="Z19" s="48"/>
      <c r="AA19" s="48"/>
      <c r="AB19" s="48"/>
      <c r="AC19" s="48"/>
      <c r="AD19" s="48"/>
      <c r="AE19" s="48"/>
      <c r="AF19" s="48"/>
      <c r="AG19" s="48"/>
      <c r="AH19" s="48"/>
      <c r="AI19" s="48"/>
      <c r="AJ19" s="48"/>
      <c r="AK19" s="48"/>
    </row>
    <row r="20" spans="1:37" ht="15.75" customHeight="1" x14ac:dyDescent="0.2">
      <c r="A20" s="47"/>
      <c r="B20" s="49" t="s">
        <v>35</v>
      </c>
      <c r="C20" s="50" t="s">
        <v>15</v>
      </c>
      <c r="D20" s="51" t="s">
        <v>36</v>
      </c>
      <c r="E20" s="51"/>
      <c r="F20" s="51"/>
      <c r="G20" s="51"/>
      <c r="H20" s="51"/>
      <c r="I20" s="51"/>
      <c r="J20" s="51"/>
      <c r="K20" s="51"/>
      <c r="L20" s="51"/>
      <c r="M20" s="51"/>
      <c r="N20" s="51"/>
      <c r="O20" s="51"/>
      <c r="P20" s="51"/>
      <c r="Q20" s="48"/>
      <c r="R20" s="48"/>
      <c r="S20" s="48"/>
      <c r="T20" s="48"/>
      <c r="U20" s="48"/>
      <c r="V20" s="48"/>
      <c r="W20" s="48"/>
      <c r="X20" s="48"/>
      <c r="Y20" s="48"/>
      <c r="Z20" s="48"/>
      <c r="AA20" s="48"/>
      <c r="AB20" s="48"/>
      <c r="AC20" s="48"/>
      <c r="AD20" s="48"/>
      <c r="AE20" s="48"/>
      <c r="AF20" s="48"/>
      <c r="AG20" s="48"/>
      <c r="AH20" s="48"/>
      <c r="AI20" s="48"/>
      <c r="AJ20" s="48"/>
      <c r="AK20" s="48"/>
    </row>
    <row r="21" spans="1:37" ht="15.75" customHeight="1" x14ac:dyDescent="0.2">
      <c r="A21" s="47"/>
      <c r="B21" s="49" t="s">
        <v>37</v>
      </c>
      <c r="C21" s="50" t="s">
        <v>38</v>
      </c>
      <c r="D21" s="51" t="s">
        <v>39</v>
      </c>
      <c r="E21" s="51"/>
      <c r="F21" s="51"/>
      <c r="G21" s="51"/>
      <c r="H21" s="51"/>
      <c r="I21" s="51"/>
      <c r="J21" s="51"/>
      <c r="K21" s="51"/>
      <c r="L21" s="51"/>
      <c r="M21" s="51"/>
      <c r="N21" s="51"/>
      <c r="O21" s="51"/>
      <c r="P21" s="51"/>
      <c r="Q21" s="48"/>
      <c r="R21" s="48"/>
      <c r="S21" s="48"/>
      <c r="T21" s="48"/>
      <c r="U21" s="48"/>
      <c r="V21" s="48"/>
      <c r="W21" s="48"/>
      <c r="X21" s="48"/>
      <c r="Y21" s="48"/>
      <c r="Z21" s="48"/>
      <c r="AA21" s="48"/>
      <c r="AB21" s="48"/>
      <c r="AC21" s="48"/>
      <c r="AD21" s="48"/>
      <c r="AE21" s="48"/>
      <c r="AF21" s="48"/>
      <c r="AG21" s="48"/>
      <c r="AH21" s="48"/>
      <c r="AI21" s="48"/>
      <c r="AJ21" s="48"/>
      <c r="AK21" s="48"/>
    </row>
    <row r="22" spans="1:37" ht="15.75" customHeight="1" x14ac:dyDescent="0.2">
      <c r="A22" s="47"/>
      <c r="B22" s="49" t="s">
        <v>40</v>
      </c>
      <c r="C22" s="52" t="s">
        <v>41</v>
      </c>
      <c r="D22" s="51" t="s">
        <v>42</v>
      </c>
      <c r="E22" s="51"/>
      <c r="F22" s="51"/>
      <c r="G22" s="51"/>
      <c r="H22" s="51"/>
      <c r="I22" s="51"/>
      <c r="J22" s="51"/>
      <c r="K22" s="51"/>
      <c r="L22" s="51"/>
      <c r="M22" s="51"/>
      <c r="N22" s="51"/>
      <c r="O22" s="51"/>
      <c r="P22" s="51"/>
      <c r="Q22" s="48"/>
      <c r="R22" s="48"/>
      <c r="S22" s="48"/>
      <c r="T22" s="48"/>
      <c r="U22" s="48"/>
      <c r="V22" s="48"/>
      <c r="W22" s="48"/>
      <c r="X22" s="48"/>
      <c r="Y22" s="48"/>
      <c r="Z22" s="48"/>
      <c r="AA22" s="48"/>
      <c r="AB22" s="48"/>
      <c r="AC22" s="48"/>
      <c r="AD22" s="48"/>
      <c r="AE22" s="48"/>
      <c r="AF22" s="48"/>
      <c r="AG22" s="48"/>
      <c r="AH22" s="48"/>
      <c r="AI22" s="48"/>
      <c r="AJ22" s="48"/>
      <c r="AK22" s="48"/>
    </row>
    <row r="23" spans="1:37" ht="15.75" customHeight="1" x14ac:dyDescent="0.2">
      <c r="A23" s="47"/>
      <c r="B23" s="49" t="s">
        <v>43</v>
      </c>
      <c r="C23" s="52" t="s">
        <v>44</v>
      </c>
      <c r="D23" s="53" t="s">
        <v>128</v>
      </c>
      <c r="E23" s="51"/>
      <c r="F23" s="51"/>
      <c r="G23" s="51"/>
      <c r="H23" s="51"/>
      <c r="I23" s="51"/>
      <c r="J23" s="51"/>
      <c r="K23" s="51"/>
      <c r="L23" s="51"/>
      <c r="M23" s="51"/>
      <c r="N23" s="51"/>
      <c r="O23" s="51"/>
      <c r="P23" s="51"/>
      <c r="Q23" s="48"/>
      <c r="R23" s="48"/>
      <c r="S23" s="48"/>
      <c r="T23" s="48"/>
      <c r="U23" s="48"/>
      <c r="V23" s="48"/>
      <c r="W23" s="48"/>
      <c r="X23" s="48"/>
      <c r="Y23" s="48"/>
      <c r="Z23" s="48"/>
      <c r="AA23" s="48"/>
      <c r="AB23" s="48"/>
      <c r="AC23" s="48"/>
      <c r="AD23" s="48"/>
      <c r="AE23" s="48"/>
      <c r="AF23" s="48"/>
      <c r="AG23" s="48"/>
      <c r="AH23" s="48"/>
      <c r="AI23" s="48"/>
      <c r="AJ23" s="48"/>
      <c r="AK23" s="48"/>
    </row>
    <row r="24" spans="1:37" ht="15.75" customHeight="1" x14ac:dyDescent="0.2">
      <c r="A24" s="47"/>
      <c r="B24" s="49" t="s">
        <v>46</v>
      </c>
      <c r="C24" s="52"/>
      <c r="D24" s="54" t="s">
        <v>47</v>
      </c>
      <c r="E24" s="51"/>
      <c r="F24" s="51"/>
      <c r="G24" s="51"/>
      <c r="H24" s="51"/>
      <c r="I24" s="51"/>
      <c r="J24" s="51"/>
      <c r="K24" s="51"/>
      <c r="L24" s="51"/>
      <c r="M24" s="51"/>
      <c r="N24" s="51"/>
      <c r="O24" s="51"/>
      <c r="P24" s="51"/>
      <c r="Q24" s="48"/>
      <c r="R24" s="48"/>
      <c r="S24" s="48"/>
      <c r="T24" s="48"/>
      <c r="U24" s="48"/>
      <c r="V24" s="48"/>
      <c r="W24" s="48"/>
      <c r="X24" s="48"/>
      <c r="Y24" s="48"/>
      <c r="Z24" s="48"/>
      <c r="AA24" s="48"/>
      <c r="AB24" s="48"/>
      <c r="AC24" s="48"/>
      <c r="AD24" s="48"/>
      <c r="AE24" s="48"/>
      <c r="AF24" s="48"/>
      <c r="AG24" s="48"/>
      <c r="AH24" s="48"/>
      <c r="AI24" s="48"/>
      <c r="AJ24" s="48"/>
      <c r="AK24" s="48"/>
    </row>
    <row r="25" spans="1:37" ht="15.75" customHeight="1" x14ac:dyDescent="0.2">
      <c r="A25" s="47"/>
      <c r="B25" s="49" t="s">
        <v>48</v>
      </c>
      <c r="C25" s="52" t="s">
        <v>15</v>
      </c>
      <c r="D25" s="54" t="s">
        <v>49</v>
      </c>
      <c r="E25" s="51"/>
      <c r="F25" s="51"/>
      <c r="G25" s="51"/>
      <c r="H25" s="51"/>
      <c r="I25" s="51"/>
      <c r="J25" s="51"/>
      <c r="K25" s="51"/>
      <c r="L25" s="51"/>
      <c r="M25" s="51"/>
      <c r="N25" s="51"/>
      <c r="O25" s="51"/>
      <c r="P25" s="51"/>
      <c r="Q25" s="48"/>
      <c r="R25" s="48"/>
      <c r="S25" s="48"/>
      <c r="T25" s="48"/>
      <c r="U25" s="48"/>
      <c r="V25" s="48"/>
      <c r="W25" s="48"/>
      <c r="X25" s="48"/>
      <c r="Y25" s="48"/>
      <c r="Z25" s="48"/>
      <c r="AA25" s="48"/>
      <c r="AB25" s="48"/>
      <c r="AC25" s="48"/>
      <c r="AD25" s="48"/>
      <c r="AE25" s="48"/>
      <c r="AF25" s="48"/>
      <c r="AG25" s="48"/>
      <c r="AH25" s="48"/>
      <c r="AI25" s="48"/>
      <c r="AJ25" s="48"/>
      <c r="AK25" s="48"/>
    </row>
    <row r="26" spans="1:37" ht="15.75" customHeight="1" x14ac:dyDescent="0.2">
      <c r="A26" s="47"/>
      <c r="B26" s="55" t="s">
        <v>50</v>
      </c>
      <c r="C26" s="52" t="s">
        <v>15</v>
      </c>
      <c r="D26" s="56" t="s">
        <v>51</v>
      </c>
      <c r="E26" s="51"/>
      <c r="F26" s="51"/>
      <c r="G26" s="51"/>
      <c r="H26" s="51"/>
      <c r="I26" s="51"/>
      <c r="J26" s="51"/>
      <c r="K26" s="51"/>
      <c r="L26" s="51"/>
      <c r="M26" s="51"/>
      <c r="N26" s="51"/>
      <c r="O26" s="51"/>
      <c r="P26" s="51"/>
      <c r="Q26" s="48"/>
      <c r="R26" s="48"/>
      <c r="S26" s="48"/>
      <c r="T26" s="48"/>
      <c r="U26" s="48"/>
      <c r="V26" s="48"/>
      <c r="W26" s="48"/>
      <c r="X26" s="48"/>
      <c r="Y26" s="48"/>
      <c r="Z26" s="48"/>
      <c r="AA26" s="48"/>
      <c r="AB26" s="48"/>
      <c r="AC26" s="48"/>
      <c r="AD26" s="48"/>
      <c r="AE26" s="48"/>
      <c r="AF26" s="48"/>
      <c r="AG26" s="48"/>
      <c r="AH26" s="48"/>
      <c r="AI26" s="48"/>
      <c r="AJ26" s="48"/>
      <c r="AK26" s="48"/>
    </row>
    <row r="27" spans="1:37" ht="15.75" customHeight="1" x14ac:dyDescent="0.2">
      <c r="A27" s="47"/>
      <c r="B27" s="55" t="s">
        <v>52</v>
      </c>
      <c r="C27" s="52"/>
      <c r="D27" s="54" t="s">
        <v>53</v>
      </c>
      <c r="E27" s="51"/>
      <c r="F27" s="51"/>
      <c r="G27" s="51"/>
      <c r="H27" s="51"/>
      <c r="I27" s="51"/>
      <c r="J27" s="51"/>
      <c r="K27" s="51"/>
      <c r="L27" s="51"/>
      <c r="M27" s="51"/>
      <c r="N27" s="51"/>
      <c r="O27" s="51"/>
      <c r="P27" s="51"/>
      <c r="Q27" s="48"/>
      <c r="R27" s="48"/>
      <c r="S27" s="48"/>
      <c r="T27" s="48"/>
      <c r="U27" s="48"/>
      <c r="V27" s="48"/>
      <c r="W27" s="48"/>
      <c r="X27" s="48"/>
      <c r="Y27" s="48"/>
      <c r="Z27" s="48"/>
      <c r="AA27" s="48"/>
      <c r="AB27" s="48"/>
      <c r="AC27" s="48"/>
      <c r="AD27" s="48"/>
      <c r="AE27" s="48"/>
      <c r="AF27" s="48"/>
      <c r="AG27" s="48"/>
      <c r="AH27" s="48"/>
      <c r="AI27" s="48"/>
      <c r="AJ27" s="48"/>
      <c r="AK27" s="48"/>
    </row>
    <row r="28" spans="1:37" ht="15.75" customHeight="1" x14ac:dyDescent="0.2">
      <c r="A28" s="47"/>
      <c r="B28" s="55" t="s">
        <v>54</v>
      </c>
      <c r="C28" s="52"/>
      <c r="D28" s="54" t="s">
        <v>55</v>
      </c>
      <c r="E28" s="51"/>
      <c r="F28" s="51"/>
      <c r="G28" s="51"/>
      <c r="H28" s="51"/>
      <c r="I28" s="51"/>
      <c r="J28" s="51"/>
      <c r="K28" s="51"/>
      <c r="L28" s="51"/>
      <c r="M28" s="51"/>
      <c r="N28" s="51"/>
      <c r="O28" s="51"/>
      <c r="P28" s="51"/>
      <c r="Q28" s="48"/>
      <c r="R28" s="48"/>
      <c r="S28" s="48"/>
      <c r="T28" s="48"/>
      <c r="U28" s="48"/>
      <c r="V28" s="48"/>
      <c r="W28" s="48"/>
      <c r="X28" s="48"/>
      <c r="Y28" s="48"/>
      <c r="Z28" s="48"/>
      <c r="AA28" s="48"/>
      <c r="AB28" s="48"/>
      <c r="AC28" s="48"/>
      <c r="AD28" s="48"/>
      <c r="AE28" s="48"/>
      <c r="AF28" s="48"/>
      <c r="AG28" s="48"/>
      <c r="AH28" s="48"/>
      <c r="AI28" s="48"/>
      <c r="AJ28" s="48"/>
      <c r="AK28" s="48"/>
    </row>
    <row r="29" spans="1:37" ht="15.75" customHeight="1" x14ac:dyDescent="0.2">
      <c r="A29" s="47"/>
      <c r="B29" s="57" t="s">
        <v>56</v>
      </c>
      <c r="C29" s="58" t="s">
        <v>57</v>
      </c>
      <c r="D29" s="51" t="s">
        <v>58</v>
      </c>
      <c r="E29" s="51"/>
      <c r="F29" s="51"/>
      <c r="G29" s="51"/>
      <c r="H29" s="51"/>
      <c r="I29" s="51"/>
      <c r="J29" s="51"/>
      <c r="K29" s="51"/>
      <c r="L29" s="51"/>
      <c r="M29" s="51"/>
      <c r="N29" s="51"/>
      <c r="O29" s="51"/>
      <c r="P29" s="51"/>
      <c r="Q29" s="48"/>
      <c r="R29" s="48"/>
      <c r="S29" s="48"/>
      <c r="T29" s="48"/>
      <c r="U29" s="48"/>
      <c r="V29" s="48"/>
      <c r="W29" s="48"/>
      <c r="X29" s="48"/>
      <c r="Y29" s="48"/>
      <c r="Z29" s="48"/>
      <c r="AA29" s="48"/>
      <c r="AB29" s="48"/>
      <c r="AC29" s="48"/>
      <c r="AD29" s="48"/>
      <c r="AE29" s="48"/>
      <c r="AF29" s="48"/>
      <c r="AG29" s="48"/>
      <c r="AH29" s="48"/>
      <c r="AI29" s="48"/>
      <c r="AJ29" s="48"/>
      <c r="AK29" s="48"/>
    </row>
    <row r="30" spans="1:37" ht="15.75" customHeight="1" x14ac:dyDescent="0.2">
      <c r="A30" s="47"/>
      <c r="B30" s="59" t="s">
        <v>59</v>
      </c>
      <c r="C30" s="52" t="s">
        <v>15</v>
      </c>
      <c r="D30" s="51" t="s">
        <v>60</v>
      </c>
      <c r="E30" s="51"/>
      <c r="F30" s="51"/>
      <c r="G30" s="51"/>
      <c r="H30" s="51"/>
      <c r="I30" s="51"/>
      <c r="J30" s="51"/>
      <c r="K30" s="51"/>
      <c r="L30" s="51"/>
      <c r="M30" s="51"/>
      <c r="N30" s="51"/>
      <c r="O30" s="51"/>
      <c r="P30" s="51"/>
      <c r="Q30" s="48"/>
      <c r="R30" s="48"/>
      <c r="S30" s="48"/>
      <c r="T30" s="48"/>
      <c r="U30" s="48"/>
      <c r="V30" s="48"/>
      <c r="W30" s="48"/>
      <c r="X30" s="48"/>
      <c r="Y30" s="48"/>
      <c r="Z30" s="48"/>
      <c r="AA30" s="48"/>
      <c r="AB30" s="48"/>
      <c r="AC30" s="48"/>
      <c r="AD30" s="48"/>
      <c r="AE30" s="48"/>
      <c r="AF30" s="48"/>
      <c r="AG30" s="48"/>
      <c r="AH30" s="48"/>
      <c r="AI30" s="48"/>
      <c r="AJ30" s="48"/>
      <c r="AK30" s="48"/>
    </row>
    <row r="31" spans="1:37" ht="15.75" customHeight="1" x14ac:dyDescent="0.2">
      <c r="A31" s="47"/>
      <c r="B31" s="59" t="s">
        <v>61</v>
      </c>
      <c r="C31" s="52" t="s">
        <v>15</v>
      </c>
      <c r="D31" s="51" t="s">
        <v>62</v>
      </c>
      <c r="E31" s="51"/>
      <c r="F31" s="51"/>
      <c r="G31" s="51"/>
      <c r="H31" s="51"/>
      <c r="I31" s="51"/>
      <c r="J31" s="51"/>
      <c r="K31" s="51"/>
      <c r="L31" s="51"/>
      <c r="M31" s="51"/>
      <c r="N31" s="51"/>
      <c r="O31" s="51"/>
      <c r="P31" s="51"/>
      <c r="Q31" s="48"/>
      <c r="R31" s="48"/>
      <c r="S31" s="48"/>
      <c r="T31" s="48"/>
      <c r="U31" s="48"/>
      <c r="V31" s="48"/>
      <c r="W31" s="48"/>
      <c r="X31" s="48"/>
      <c r="Y31" s="48"/>
      <c r="Z31" s="48"/>
      <c r="AA31" s="48"/>
      <c r="AB31" s="48"/>
      <c r="AC31" s="48"/>
      <c r="AD31" s="48"/>
      <c r="AE31" s="48"/>
      <c r="AF31" s="48"/>
      <c r="AG31" s="48"/>
      <c r="AH31" s="48"/>
      <c r="AI31" s="48"/>
      <c r="AJ31" s="48"/>
      <c r="AK31" s="48"/>
    </row>
    <row r="32" spans="1:37" ht="15.75" customHeight="1" x14ac:dyDescent="0.2">
      <c r="A32" s="47"/>
      <c r="B32" s="59" t="s">
        <v>63</v>
      </c>
      <c r="C32" s="52" t="s">
        <v>15</v>
      </c>
      <c r="D32" s="51" t="s">
        <v>64</v>
      </c>
      <c r="E32" s="51"/>
      <c r="F32" s="51"/>
      <c r="G32" s="51"/>
      <c r="H32" s="51"/>
      <c r="I32" s="51"/>
      <c r="J32" s="51"/>
      <c r="K32" s="51"/>
      <c r="L32" s="51"/>
      <c r="M32" s="51"/>
      <c r="N32" s="51"/>
      <c r="O32" s="51"/>
      <c r="P32" s="51"/>
      <c r="Q32" s="48"/>
      <c r="R32" s="48"/>
      <c r="S32" s="48"/>
      <c r="T32" s="48"/>
      <c r="U32" s="48"/>
      <c r="V32" s="48"/>
      <c r="W32" s="48"/>
      <c r="X32" s="48"/>
      <c r="Y32" s="48"/>
      <c r="Z32" s="48"/>
      <c r="AA32" s="48"/>
      <c r="AB32" s="48"/>
      <c r="AC32" s="48"/>
      <c r="AD32" s="48"/>
      <c r="AE32" s="48"/>
      <c r="AF32" s="48"/>
      <c r="AG32" s="48"/>
      <c r="AH32" s="48"/>
      <c r="AI32" s="48"/>
      <c r="AJ32" s="48"/>
      <c r="AK32" s="48"/>
    </row>
    <row r="33" spans="1:37" ht="15.75" customHeight="1" x14ac:dyDescent="0.2">
      <c r="A33" s="47"/>
      <c r="B33" s="59" t="s">
        <v>65</v>
      </c>
      <c r="C33" s="52" t="s">
        <v>15</v>
      </c>
      <c r="D33" s="51" t="s">
        <v>66</v>
      </c>
      <c r="E33" s="51"/>
      <c r="F33" s="51"/>
      <c r="G33" s="51"/>
      <c r="H33" s="51"/>
      <c r="I33" s="51"/>
      <c r="J33" s="51"/>
      <c r="K33" s="51"/>
      <c r="L33" s="51"/>
      <c r="M33" s="51"/>
      <c r="N33" s="51"/>
      <c r="O33" s="51"/>
      <c r="P33" s="51"/>
      <c r="Q33" s="48"/>
      <c r="R33" s="48"/>
      <c r="S33" s="48"/>
      <c r="T33" s="48"/>
      <c r="U33" s="48"/>
      <c r="V33" s="48"/>
      <c r="W33" s="48"/>
      <c r="X33" s="48"/>
      <c r="Y33" s="48"/>
      <c r="Z33" s="48"/>
      <c r="AA33" s="48"/>
      <c r="AB33" s="48"/>
      <c r="AC33" s="48"/>
      <c r="AD33" s="48"/>
      <c r="AE33" s="48"/>
      <c r="AF33" s="48"/>
      <c r="AG33" s="48"/>
      <c r="AH33" s="48"/>
      <c r="AI33" s="48"/>
      <c r="AJ33" s="48"/>
      <c r="AK33" s="48"/>
    </row>
    <row r="34" spans="1:37" ht="15.75" customHeight="1" x14ac:dyDescent="0.2">
      <c r="A34" s="47"/>
      <c r="B34" s="59" t="s">
        <v>67</v>
      </c>
      <c r="C34" s="52" t="s">
        <v>15</v>
      </c>
      <c r="D34" s="51" t="s">
        <v>68</v>
      </c>
      <c r="E34" s="51"/>
      <c r="F34" s="51"/>
      <c r="G34" s="51"/>
      <c r="H34" s="51"/>
      <c r="I34" s="51"/>
      <c r="J34" s="51"/>
      <c r="K34" s="51"/>
      <c r="L34" s="51"/>
      <c r="M34" s="51"/>
      <c r="N34" s="51"/>
      <c r="O34" s="51"/>
      <c r="P34" s="51"/>
      <c r="Q34" s="48"/>
      <c r="R34" s="48"/>
      <c r="S34" s="48"/>
      <c r="T34" s="48"/>
      <c r="U34" s="48"/>
      <c r="V34" s="48"/>
      <c r="W34" s="48"/>
      <c r="X34" s="48"/>
      <c r="Y34" s="48"/>
      <c r="Z34" s="48"/>
      <c r="AA34" s="48"/>
      <c r="AB34" s="48"/>
      <c r="AC34" s="48"/>
      <c r="AD34" s="48"/>
      <c r="AE34" s="48"/>
      <c r="AF34" s="48"/>
      <c r="AG34" s="48"/>
      <c r="AH34" s="48"/>
      <c r="AI34" s="48"/>
      <c r="AJ34" s="48"/>
      <c r="AK34" s="48"/>
    </row>
    <row r="35" spans="1:37" ht="15.75" customHeight="1" x14ac:dyDescent="0.2">
      <c r="A35" s="47"/>
      <c r="B35" s="49" t="s">
        <v>69</v>
      </c>
      <c r="C35" s="52"/>
      <c r="D35" s="53" t="s">
        <v>129</v>
      </c>
      <c r="E35" s="51"/>
      <c r="F35" s="51"/>
      <c r="G35" s="51"/>
      <c r="H35" s="51"/>
      <c r="I35" s="51"/>
      <c r="J35" s="51"/>
      <c r="K35" s="51"/>
      <c r="L35" s="51"/>
      <c r="M35" s="51"/>
      <c r="N35" s="51"/>
      <c r="O35" s="51"/>
      <c r="P35" s="51"/>
      <c r="Q35" s="48"/>
      <c r="R35" s="48"/>
      <c r="S35" s="48"/>
      <c r="T35" s="48"/>
      <c r="U35" s="48"/>
      <c r="V35" s="48"/>
      <c r="W35" s="48"/>
      <c r="X35" s="48"/>
      <c r="Y35" s="48"/>
      <c r="Z35" s="48"/>
      <c r="AA35" s="48"/>
      <c r="AB35" s="48"/>
      <c r="AC35" s="48"/>
      <c r="AD35" s="48"/>
      <c r="AE35" s="48"/>
      <c r="AF35" s="48"/>
      <c r="AG35" s="48"/>
      <c r="AH35" s="48"/>
      <c r="AI35" s="48"/>
      <c r="AJ35" s="48"/>
      <c r="AK35" s="48"/>
    </row>
    <row r="36" spans="1:37" ht="15.75" customHeight="1" x14ac:dyDescent="0.2">
      <c r="A36" s="47"/>
      <c r="B36" s="49" t="s">
        <v>71</v>
      </c>
      <c r="C36" s="50" t="s">
        <v>15</v>
      </c>
      <c r="D36" s="51" t="s">
        <v>72</v>
      </c>
      <c r="E36" s="51"/>
      <c r="F36" s="51"/>
      <c r="G36" s="51"/>
      <c r="H36" s="51"/>
      <c r="I36" s="51"/>
      <c r="J36" s="51"/>
      <c r="K36" s="51"/>
      <c r="L36" s="51"/>
      <c r="M36" s="51"/>
      <c r="N36" s="51"/>
      <c r="O36" s="51"/>
      <c r="P36" s="51"/>
      <c r="Q36" s="48"/>
      <c r="R36" s="48"/>
      <c r="S36" s="48"/>
      <c r="T36" s="48"/>
      <c r="U36" s="48"/>
      <c r="V36" s="48"/>
      <c r="W36" s="48"/>
      <c r="X36" s="48"/>
      <c r="Y36" s="48"/>
      <c r="Z36" s="48"/>
      <c r="AA36" s="48"/>
      <c r="AB36" s="48"/>
      <c r="AC36" s="48"/>
      <c r="AD36" s="48"/>
      <c r="AE36" s="48"/>
      <c r="AF36" s="48"/>
      <c r="AG36" s="48"/>
      <c r="AH36" s="48"/>
      <c r="AI36" s="48"/>
      <c r="AJ36" s="48"/>
      <c r="AK36" s="48"/>
    </row>
    <row r="37" spans="1:37" ht="15.75" customHeight="1" x14ac:dyDescent="0.2">
      <c r="A37" s="47"/>
      <c r="B37" s="49" t="s">
        <v>73</v>
      </c>
      <c r="C37" s="50" t="s">
        <v>15</v>
      </c>
      <c r="D37" s="51" t="s">
        <v>74</v>
      </c>
      <c r="E37" s="51"/>
      <c r="F37" s="51"/>
      <c r="G37" s="51"/>
      <c r="H37" s="51"/>
      <c r="I37" s="51"/>
      <c r="J37" s="51"/>
      <c r="K37" s="51"/>
      <c r="L37" s="51"/>
      <c r="M37" s="51"/>
      <c r="N37" s="51"/>
      <c r="O37" s="51"/>
      <c r="P37" s="51"/>
      <c r="Q37" s="48"/>
      <c r="R37" s="48"/>
      <c r="S37" s="48"/>
      <c r="T37" s="48"/>
      <c r="U37" s="48"/>
      <c r="V37" s="48"/>
      <c r="W37" s="48"/>
      <c r="X37" s="48"/>
      <c r="Y37" s="48"/>
      <c r="Z37" s="48"/>
      <c r="AA37" s="48"/>
      <c r="AB37" s="48"/>
      <c r="AC37" s="48"/>
      <c r="AD37" s="48"/>
      <c r="AE37" s="48"/>
      <c r="AF37" s="48"/>
      <c r="AG37" s="48"/>
      <c r="AH37" s="48"/>
      <c r="AI37" s="48"/>
      <c r="AJ37" s="48"/>
      <c r="AK37" s="48"/>
    </row>
    <row r="38" spans="1:37" ht="15.75" customHeight="1" x14ac:dyDescent="0.2">
      <c r="A38" s="47"/>
      <c r="B38" s="49" t="s">
        <v>75</v>
      </c>
      <c r="C38" s="50" t="s">
        <v>15</v>
      </c>
      <c r="D38" s="51" t="s">
        <v>130</v>
      </c>
      <c r="E38" s="51"/>
      <c r="F38" s="51"/>
      <c r="G38" s="51"/>
      <c r="H38" s="51"/>
      <c r="I38" s="51"/>
      <c r="J38" s="51"/>
      <c r="K38" s="51"/>
      <c r="L38" s="51"/>
      <c r="M38" s="51"/>
      <c r="N38" s="51"/>
      <c r="O38" s="51"/>
      <c r="P38" s="51"/>
      <c r="Q38" s="48"/>
      <c r="R38" s="48"/>
      <c r="S38" s="48"/>
      <c r="T38" s="48"/>
      <c r="U38" s="48"/>
      <c r="V38" s="48"/>
      <c r="W38" s="48"/>
      <c r="X38" s="48"/>
      <c r="Y38" s="48"/>
      <c r="Z38" s="48"/>
      <c r="AA38" s="48"/>
      <c r="AB38" s="48"/>
      <c r="AC38" s="48"/>
      <c r="AD38" s="48"/>
      <c r="AE38" s="48"/>
      <c r="AF38" s="48"/>
      <c r="AG38" s="48"/>
      <c r="AH38" s="48"/>
      <c r="AI38" s="48"/>
      <c r="AJ38" s="48"/>
      <c r="AK38" s="48"/>
    </row>
    <row r="39" spans="1:37" ht="15.75" customHeight="1" x14ac:dyDescent="0.2">
      <c r="A39" s="47"/>
      <c r="B39" s="60" t="s">
        <v>77</v>
      </c>
      <c r="C39" s="61" t="s">
        <v>15</v>
      </c>
      <c r="D39" s="54" t="s">
        <v>131</v>
      </c>
      <c r="E39" s="51"/>
      <c r="F39" s="54"/>
      <c r="G39" s="54"/>
      <c r="H39" s="54"/>
      <c r="I39" s="54"/>
      <c r="J39" s="54"/>
      <c r="K39" s="51"/>
      <c r="L39" s="51"/>
      <c r="M39" s="51"/>
      <c r="N39" s="51"/>
      <c r="O39" s="51"/>
      <c r="P39" s="51"/>
      <c r="Q39" s="48"/>
      <c r="R39" s="48"/>
      <c r="S39" s="48"/>
      <c r="T39" s="48"/>
      <c r="U39" s="48"/>
      <c r="V39" s="48"/>
      <c r="W39" s="48"/>
      <c r="X39" s="48"/>
      <c r="Y39" s="48"/>
      <c r="Z39" s="48"/>
      <c r="AA39" s="48"/>
      <c r="AB39" s="48"/>
      <c r="AC39" s="48"/>
      <c r="AD39" s="48"/>
      <c r="AE39" s="48"/>
      <c r="AF39" s="48"/>
      <c r="AG39" s="48"/>
      <c r="AH39" s="48"/>
      <c r="AI39" s="48"/>
      <c r="AJ39" s="48"/>
      <c r="AK39" s="48"/>
    </row>
    <row r="40" spans="1:37" ht="15.75" customHeight="1" x14ac:dyDescent="0.2">
      <c r="A40" s="47"/>
      <c r="B40" s="49" t="s">
        <v>79</v>
      </c>
      <c r="C40" s="50" t="s">
        <v>15</v>
      </c>
      <c r="D40" s="51" t="s">
        <v>132</v>
      </c>
      <c r="E40" s="51"/>
      <c r="F40" s="51"/>
      <c r="G40" s="51"/>
      <c r="H40" s="51"/>
      <c r="I40" s="51"/>
      <c r="J40" s="51"/>
      <c r="K40" s="51"/>
      <c r="L40" s="51"/>
      <c r="M40" s="51"/>
      <c r="N40" s="51"/>
      <c r="O40" s="51"/>
      <c r="P40" s="51"/>
      <c r="Q40" s="48"/>
      <c r="R40" s="48"/>
      <c r="S40" s="48"/>
      <c r="T40" s="48"/>
      <c r="U40" s="48"/>
      <c r="V40" s="48"/>
      <c r="W40" s="48"/>
      <c r="X40" s="48"/>
      <c r="Y40" s="48"/>
      <c r="Z40" s="48"/>
      <c r="AA40" s="48"/>
      <c r="AB40" s="48"/>
      <c r="AC40" s="48"/>
      <c r="AD40" s="48"/>
      <c r="AE40" s="48"/>
      <c r="AF40" s="48"/>
      <c r="AG40" s="48"/>
      <c r="AH40" s="48"/>
      <c r="AI40" s="48"/>
      <c r="AJ40" s="48"/>
      <c r="AK40" s="48"/>
    </row>
    <row r="41" spans="1:37" ht="15.75" customHeight="1" x14ac:dyDescent="0.2">
      <c r="A41" s="47"/>
      <c r="B41" s="49" t="s">
        <v>81</v>
      </c>
      <c r="C41" s="50" t="s">
        <v>15</v>
      </c>
      <c r="D41" s="51" t="s">
        <v>133</v>
      </c>
      <c r="E41" s="51"/>
      <c r="F41" s="51"/>
      <c r="G41" s="51"/>
      <c r="H41" s="51"/>
      <c r="I41" s="51"/>
      <c r="J41" s="51"/>
      <c r="K41" s="51"/>
      <c r="L41" s="51"/>
      <c r="M41" s="51"/>
      <c r="N41" s="51"/>
      <c r="O41" s="51"/>
      <c r="P41" s="51"/>
      <c r="Q41" s="48"/>
      <c r="R41" s="48"/>
      <c r="S41" s="48"/>
      <c r="T41" s="48"/>
      <c r="U41" s="48"/>
      <c r="V41" s="48"/>
      <c r="W41" s="48"/>
      <c r="X41" s="48"/>
      <c r="Y41" s="48"/>
      <c r="Z41" s="48"/>
      <c r="AA41" s="48"/>
      <c r="AB41" s="48"/>
      <c r="AC41" s="48"/>
      <c r="AD41" s="48"/>
      <c r="AE41" s="48"/>
      <c r="AF41" s="48"/>
      <c r="AG41" s="48"/>
      <c r="AH41" s="48"/>
      <c r="AI41" s="48"/>
      <c r="AJ41" s="48"/>
      <c r="AK41" s="48"/>
    </row>
    <row r="42" spans="1:37" ht="15.75" customHeight="1" x14ac:dyDescent="0.2">
      <c r="A42" s="47"/>
      <c r="B42" s="49" t="s">
        <v>83</v>
      </c>
      <c r="C42" s="50" t="s">
        <v>15</v>
      </c>
      <c r="D42" s="51" t="s">
        <v>132</v>
      </c>
      <c r="E42" s="51"/>
      <c r="F42" s="51"/>
      <c r="G42" s="51"/>
      <c r="H42" s="51"/>
      <c r="I42" s="51"/>
      <c r="J42" s="51"/>
      <c r="K42" s="51"/>
      <c r="L42" s="51"/>
      <c r="M42" s="51"/>
      <c r="N42" s="51"/>
      <c r="O42" s="51"/>
      <c r="P42" s="51"/>
      <c r="Q42" s="48"/>
      <c r="R42" s="48"/>
      <c r="S42" s="48"/>
      <c r="T42" s="48"/>
      <c r="U42" s="48"/>
      <c r="V42" s="48"/>
      <c r="W42" s="48"/>
      <c r="X42" s="48"/>
      <c r="Y42" s="48"/>
      <c r="Z42" s="48"/>
      <c r="AA42" s="48"/>
      <c r="AB42" s="48"/>
      <c r="AC42" s="48"/>
      <c r="AD42" s="48"/>
      <c r="AE42" s="48"/>
      <c r="AF42" s="48"/>
      <c r="AG42" s="48"/>
      <c r="AH42" s="48"/>
      <c r="AI42" s="48"/>
      <c r="AJ42" s="48"/>
      <c r="AK42" s="48"/>
    </row>
    <row r="43" spans="1:37" ht="15.75" customHeight="1" x14ac:dyDescent="0.2">
      <c r="A43" s="47"/>
      <c r="B43" s="49" t="s">
        <v>84</v>
      </c>
      <c r="C43" s="50" t="s">
        <v>15</v>
      </c>
      <c r="D43" s="51" t="s">
        <v>133</v>
      </c>
      <c r="E43" s="51"/>
      <c r="F43" s="51"/>
      <c r="G43" s="51"/>
      <c r="H43" s="51"/>
      <c r="I43" s="51"/>
      <c r="J43" s="51"/>
      <c r="K43" s="51"/>
      <c r="L43" s="51"/>
      <c r="M43" s="51"/>
      <c r="N43" s="51"/>
      <c r="O43" s="51"/>
      <c r="P43" s="51"/>
      <c r="Q43" s="48"/>
      <c r="R43" s="48"/>
      <c r="S43" s="48"/>
      <c r="T43" s="48"/>
      <c r="U43" s="48"/>
      <c r="V43" s="48"/>
      <c r="W43" s="48"/>
      <c r="X43" s="48"/>
      <c r="Y43" s="48"/>
      <c r="Z43" s="48"/>
      <c r="AA43" s="48"/>
      <c r="AB43" s="48"/>
      <c r="AC43" s="48"/>
      <c r="AD43" s="48"/>
      <c r="AE43" s="48"/>
      <c r="AF43" s="48"/>
      <c r="AG43" s="48"/>
      <c r="AH43" s="48"/>
      <c r="AI43" s="48"/>
      <c r="AJ43" s="48"/>
      <c r="AK43" s="48"/>
    </row>
    <row r="44" spans="1:37" ht="15.75" customHeight="1" x14ac:dyDescent="0.2">
      <c r="A44" s="47"/>
      <c r="B44" s="55" t="s">
        <v>85</v>
      </c>
      <c r="C44" s="50" t="s">
        <v>15</v>
      </c>
      <c r="D44" s="62" t="s">
        <v>134</v>
      </c>
      <c r="E44" s="51"/>
      <c r="F44" s="51"/>
      <c r="G44" s="51"/>
      <c r="H44" s="51"/>
      <c r="I44" s="51"/>
      <c r="J44" s="51"/>
      <c r="K44" s="51"/>
      <c r="L44" s="51"/>
      <c r="M44" s="51"/>
      <c r="N44" s="51"/>
      <c r="O44" s="51"/>
      <c r="P44" s="51"/>
      <c r="Q44" s="48"/>
      <c r="R44" s="48"/>
      <c r="S44" s="48"/>
      <c r="T44" s="48"/>
      <c r="U44" s="48"/>
      <c r="V44" s="48"/>
      <c r="W44" s="48"/>
      <c r="X44" s="48"/>
      <c r="Y44" s="48"/>
      <c r="Z44" s="48"/>
      <c r="AA44" s="48"/>
      <c r="AB44" s="48"/>
      <c r="AC44" s="48"/>
      <c r="AD44" s="48"/>
      <c r="AE44" s="48"/>
      <c r="AF44" s="48"/>
      <c r="AG44" s="48"/>
      <c r="AH44" s="48"/>
      <c r="AI44" s="48"/>
      <c r="AJ44" s="48"/>
      <c r="AK44" s="48"/>
    </row>
    <row r="45" spans="1:37" ht="15.75" customHeight="1" x14ac:dyDescent="0.2">
      <c r="A45" s="47"/>
      <c r="B45" s="55" t="s">
        <v>87</v>
      </c>
      <c r="C45" s="50" t="s">
        <v>15</v>
      </c>
      <c r="D45" s="62" t="s">
        <v>135</v>
      </c>
      <c r="E45" s="51"/>
      <c r="F45" s="51"/>
      <c r="G45" s="51"/>
      <c r="H45" s="51"/>
      <c r="I45" s="51"/>
      <c r="J45" s="51"/>
      <c r="K45" s="51"/>
      <c r="L45" s="51"/>
      <c r="M45" s="51"/>
      <c r="N45" s="51"/>
      <c r="O45" s="51"/>
      <c r="P45" s="51"/>
      <c r="Q45" s="48"/>
      <c r="R45" s="48"/>
      <c r="S45" s="48"/>
      <c r="T45" s="48"/>
      <c r="U45" s="48"/>
      <c r="V45" s="48"/>
      <c r="W45" s="48"/>
      <c r="X45" s="48"/>
      <c r="Y45" s="48"/>
      <c r="Z45" s="48"/>
      <c r="AA45" s="48"/>
      <c r="AB45" s="48"/>
      <c r="AC45" s="48"/>
      <c r="AD45" s="48"/>
      <c r="AE45" s="48"/>
      <c r="AF45" s="48"/>
      <c r="AG45" s="48"/>
      <c r="AH45" s="48"/>
      <c r="AI45" s="48"/>
      <c r="AJ45" s="48"/>
      <c r="AK45" s="48"/>
    </row>
    <row r="46" spans="1:37" ht="15.75" customHeight="1" x14ac:dyDescent="0.2">
      <c r="A46" s="47"/>
      <c r="B46" s="48"/>
      <c r="C46" s="63"/>
      <c r="D46" s="63"/>
      <c r="E46" s="48"/>
      <c r="F46" s="48"/>
      <c r="G46" s="48"/>
      <c r="H46" s="48"/>
      <c r="I46" s="48"/>
      <c r="J46" s="48"/>
      <c r="K46" s="48"/>
      <c r="L46" s="48"/>
      <c r="M46" s="48"/>
      <c r="N46" s="48"/>
      <c r="O46" s="48"/>
      <c r="P46" s="48"/>
      <c r="Q46" s="48"/>
      <c r="R46" s="48"/>
      <c r="S46" s="48"/>
      <c r="T46" s="48"/>
      <c r="U46" s="48"/>
      <c r="V46" s="48"/>
      <c r="W46" s="48"/>
      <c r="X46" s="48"/>
      <c r="Y46" s="48"/>
      <c r="Z46" s="48"/>
      <c r="AA46" s="48"/>
      <c r="AB46" s="48"/>
      <c r="AC46" s="48"/>
      <c r="AD46" s="48"/>
      <c r="AE46" s="48"/>
      <c r="AF46" s="48"/>
      <c r="AG46" s="48"/>
      <c r="AH46" s="48"/>
      <c r="AI46" s="48"/>
      <c r="AJ46" s="48"/>
      <c r="AK46" s="48"/>
    </row>
    <row r="47" spans="1:37" ht="15.75" customHeight="1" x14ac:dyDescent="0.2">
      <c r="A47" s="47"/>
      <c r="B47" s="48" t="s">
        <v>136</v>
      </c>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c r="AJ47" s="48"/>
      <c r="AK47" s="48"/>
    </row>
    <row r="48" spans="1:37" ht="15.75" customHeight="1" x14ac:dyDescent="0.2">
      <c r="A48" s="47"/>
      <c r="B48" s="47"/>
      <c r="C48" s="47"/>
      <c r="D48" s="47"/>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row>
    <row r="49" spans="1:45" ht="15.75" customHeight="1" x14ac:dyDescent="0.2">
      <c r="A49" s="84" t="s">
        <v>6</v>
      </c>
      <c r="B49" s="84" t="s">
        <v>8</v>
      </c>
      <c r="C49" s="84" t="s">
        <v>10</v>
      </c>
      <c r="D49" s="84" t="s">
        <v>12</v>
      </c>
      <c r="E49" s="84" t="s">
        <v>14</v>
      </c>
      <c r="F49" s="84" t="s">
        <v>17</v>
      </c>
      <c r="G49" s="84" t="s">
        <v>19</v>
      </c>
      <c r="H49" s="84" t="s">
        <v>21</v>
      </c>
      <c r="I49" s="84" t="s">
        <v>24</v>
      </c>
      <c r="J49" s="84" t="s">
        <v>90</v>
      </c>
      <c r="K49" s="85" t="s">
        <v>29</v>
      </c>
      <c r="L49" s="84" t="s">
        <v>31</v>
      </c>
      <c r="M49" s="84" t="s">
        <v>33</v>
      </c>
      <c r="N49" s="84" t="s">
        <v>35</v>
      </c>
      <c r="O49" s="84" t="s">
        <v>37</v>
      </c>
      <c r="P49" s="84" t="s">
        <v>40</v>
      </c>
      <c r="Q49" s="84" t="s">
        <v>43</v>
      </c>
      <c r="R49" s="84" t="s">
        <v>46</v>
      </c>
      <c r="S49" s="84" t="s">
        <v>48</v>
      </c>
      <c r="T49" s="84" t="s">
        <v>50</v>
      </c>
      <c r="U49" s="86" t="s">
        <v>52</v>
      </c>
      <c r="V49" s="86" t="s">
        <v>54</v>
      </c>
      <c r="W49" s="87" t="s">
        <v>91</v>
      </c>
      <c r="X49" s="84" t="s">
        <v>92</v>
      </c>
      <c r="Y49" s="84" t="s">
        <v>93</v>
      </c>
      <c r="Z49" s="84" t="s">
        <v>94</v>
      </c>
      <c r="AA49" s="84" t="s">
        <v>95</v>
      </c>
      <c r="AB49" s="84" t="s">
        <v>96</v>
      </c>
      <c r="AC49" s="84" t="s">
        <v>69</v>
      </c>
      <c r="AD49" s="84" t="s">
        <v>71</v>
      </c>
      <c r="AE49" s="84" t="s">
        <v>73</v>
      </c>
      <c r="AF49" s="84" t="s">
        <v>75</v>
      </c>
      <c r="AG49" s="84" t="s">
        <v>77</v>
      </c>
      <c r="AH49" s="84" t="s">
        <v>79</v>
      </c>
      <c r="AI49" s="84" t="s">
        <v>81</v>
      </c>
      <c r="AJ49" s="84" t="s">
        <v>83</v>
      </c>
      <c r="AK49" s="84" t="s">
        <v>84</v>
      </c>
      <c r="AL49" s="88"/>
    </row>
    <row r="50" spans="1:45" ht="15.75" customHeight="1" x14ac:dyDescent="0.2">
      <c r="A50" s="89"/>
      <c r="B50" s="89"/>
      <c r="C50" s="89"/>
      <c r="D50" s="89"/>
      <c r="E50" s="89" t="s">
        <v>15</v>
      </c>
      <c r="F50" s="89" t="s">
        <v>15</v>
      </c>
      <c r="G50" s="89" t="s">
        <v>15</v>
      </c>
      <c r="H50" s="89" t="s">
        <v>22</v>
      </c>
      <c r="I50" s="89" t="s">
        <v>25</v>
      </c>
      <c r="J50" s="89"/>
      <c r="K50" s="89" t="s">
        <v>15</v>
      </c>
      <c r="L50" s="89" t="s">
        <v>15</v>
      </c>
      <c r="M50" s="89" t="s">
        <v>15</v>
      </c>
      <c r="N50" s="89" t="s">
        <v>15</v>
      </c>
      <c r="O50" s="90" t="s">
        <v>118</v>
      </c>
      <c r="P50" s="90" t="s">
        <v>41</v>
      </c>
      <c r="Q50" s="89"/>
      <c r="R50" s="89"/>
      <c r="S50" s="89" t="s">
        <v>15</v>
      </c>
      <c r="T50" s="89" t="s">
        <v>15</v>
      </c>
      <c r="U50" s="89"/>
      <c r="V50" s="89"/>
      <c r="W50" s="91"/>
      <c r="X50" s="89"/>
      <c r="Y50" s="89"/>
      <c r="Z50" s="89"/>
      <c r="AA50" s="89"/>
      <c r="AB50" s="89"/>
      <c r="AC50" s="89"/>
      <c r="AD50" s="89" t="s">
        <v>15</v>
      </c>
      <c r="AE50" s="89" t="s">
        <v>15</v>
      </c>
      <c r="AF50" s="89" t="s">
        <v>15</v>
      </c>
      <c r="AG50" s="89" t="s">
        <v>15</v>
      </c>
      <c r="AH50" s="89" t="s">
        <v>15</v>
      </c>
      <c r="AI50" s="89" t="s">
        <v>15</v>
      </c>
      <c r="AJ50" s="89" t="s">
        <v>15</v>
      </c>
      <c r="AK50" s="89" t="s">
        <v>15</v>
      </c>
      <c r="AL50" s="88"/>
    </row>
    <row r="51" spans="1:45" ht="15.75" customHeight="1" x14ac:dyDescent="0.2">
      <c r="A51" s="81" t="s">
        <v>137</v>
      </c>
      <c r="B51" s="81" t="s">
        <v>138</v>
      </c>
      <c r="C51" s="81" t="s">
        <v>139</v>
      </c>
      <c r="D51" s="81"/>
      <c r="E51" s="81">
        <v>342.01</v>
      </c>
      <c r="F51" s="81">
        <v>2.4390243902439024</v>
      </c>
      <c r="G51" s="81">
        <v>0.2032520325203252</v>
      </c>
      <c r="H51" s="81">
        <v>3.3453812972054235</v>
      </c>
      <c r="I51" s="81">
        <v>339.81666666666666</v>
      </c>
      <c r="J51" s="81" t="s">
        <v>140</v>
      </c>
      <c r="K51" s="81"/>
      <c r="L51" s="81"/>
      <c r="M51" s="81"/>
      <c r="N51" s="81"/>
      <c r="O51" s="81"/>
      <c r="P51" s="81"/>
      <c r="Q51" s="81" t="s">
        <v>141</v>
      </c>
      <c r="R51" s="81"/>
      <c r="S51" s="81"/>
      <c r="T51" s="81"/>
      <c r="U51" s="81"/>
      <c r="V51" s="81"/>
      <c r="W51" s="81"/>
      <c r="X51" s="81"/>
      <c r="Y51" s="81"/>
      <c r="Z51" s="81"/>
      <c r="AA51" s="81"/>
      <c r="AB51" s="81"/>
      <c r="AC51" s="82">
        <v>1</v>
      </c>
      <c r="AD51" s="83">
        <v>723533.9</v>
      </c>
      <c r="AE51" s="83">
        <v>3832442.46</v>
      </c>
      <c r="AF51" s="83"/>
      <c r="AG51" s="83"/>
      <c r="AH51" s="83"/>
      <c r="AI51" s="83"/>
      <c r="AJ51" s="83"/>
      <c r="AK51" s="83"/>
      <c r="AL51" s="92"/>
      <c r="AM51" s="92"/>
      <c r="AN51" s="92"/>
      <c r="AO51" s="92"/>
      <c r="AP51" s="92"/>
      <c r="AQ51" s="92"/>
      <c r="AR51" s="92"/>
      <c r="AS51" s="92"/>
    </row>
    <row r="52" spans="1:45" ht="15.75" customHeight="1" x14ac:dyDescent="0.2">
      <c r="A52" s="81" t="s">
        <v>137</v>
      </c>
      <c r="B52" s="81" t="s">
        <v>142</v>
      </c>
      <c r="C52" s="81" t="s">
        <v>139</v>
      </c>
      <c r="D52" s="81"/>
      <c r="E52" s="81">
        <v>292.57</v>
      </c>
      <c r="F52" s="81">
        <v>0.91463414634146345</v>
      </c>
      <c r="G52" s="81">
        <v>0.1524390243902439</v>
      </c>
      <c r="H52" s="81">
        <v>0.74729676899893116</v>
      </c>
      <c r="I52" s="81">
        <v>422.03888888888889</v>
      </c>
      <c r="J52" s="81" t="s">
        <v>140</v>
      </c>
      <c r="K52" s="81"/>
      <c r="L52" s="81"/>
      <c r="M52" s="81"/>
      <c r="N52" s="81"/>
      <c r="O52" s="81"/>
      <c r="P52" s="81"/>
      <c r="Q52" s="81" t="s">
        <v>141</v>
      </c>
      <c r="R52" s="81"/>
      <c r="S52" s="81"/>
      <c r="T52" s="81"/>
      <c r="U52" s="81"/>
      <c r="V52" s="81"/>
      <c r="W52" s="81"/>
      <c r="X52" s="81"/>
      <c r="Y52" s="81"/>
      <c r="Z52" s="81"/>
      <c r="AA52" s="81"/>
      <c r="AB52" s="81"/>
      <c r="AC52" s="82">
        <v>1</v>
      </c>
      <c r="AD52" s="83">
        <v>722819.56</v>
      </c>
      <c r="AE52" s="83">
        <v>3832754.73</v>
      </c>
      <c r="AF52" s="83"/>
      <c r="AG52" s="83"/>
      <c r="AH52" s="83"/>
      <c r="AI52" s="83"/>
      <c r="AJ52" s="83"/>
      <c r="AK52" s="83"/>
      <c r="AL52" s="92"/>
      <c r="AM52" s="92"/>
      <c r="AN52" s="92"/>
      <c r="AO52" s="92"/>
      <c r="AP52" s="92"/>
      <c r="AQ52" s="92"/>
      <c r="AR52" s="92"/>
      <c r="AS52" s="92"/>
    </row>
    <row r="53" spans="1:45" ht="15.75" customHeight="1" x14ac:dyDescent="0.2">
      <c r="A53" s="81" t="s">
        <v>137</v>
      </c>
      <c r="B53" s="81" t="s">
        <v>143</v>
      </c>
      <c r="C53" s="81" t="s">
        <v>139</v>
      </c>
      <c r="D53" s="81"/>
      <c r="E53" s="81">
        <v>48.99</v>
      </c>
      <c r="F53" s="81">
        <v>3.0487804878048781</v>
      </c>
      <c r="G53" s="81">
        <v>0.17784552845528456</v>
      </c>
      <c r="H53" s="81">
        <v>0.27736683976120202</v>
      </c>
      <c r="I53" s="81">
        <v>422.03888888888889</v>
      </c>
      <c r="J53" s="81" t="s">
        <v>140</v>
      </c>
      <c r="K53" s="81"/>
      <c r="L53" s="81"/>
      <c r="M53" s="81"/>
      <c r="N53" s="81"/>
      <c r="O53" s="81"/>
      <c r="P53" s="81"/>
      <c r="Q53" s="81" t="s">
        <v>141</v>
      </c>
      <c r="R53" s="81"/>
      <c r="S53" s="81"/>
      <c r="T53" s="81"/>
      <c r="U53" s="81"/>
      <c r="V53" s="81"/>
      <c r="W53" s="81"/>
      <c r="X53" s="81"/>
      <c r="Y53" s="81"/>
      <c r="Z53" s="81"/>
      <c r="AA53" s="81"/>
      <c r="AB53" s="81"/>
      <c r="AC53" s="82">
        <v>1</v>
      </c>
      <c r="AD53" s="83">
        <v>716708.81</v>
      </c>
      <c r="AE53" s="83">
        <v>3830942.79</v>
      </c>
      <c r="AF53" s="83"/>
      <c r="AG53" s="83"/>
      <c r="AH53" s="83"/>
      <c r="AI53" s="83"/>
      <c r="AJ53" s="83"/>
      <c r="AK53" s="83"/>
      <c r="AL53" s="92"/>
      <c r="AM53" s="92"/>
      <c r="AN53" s="92"/>
      <c r="AO53" s="92"/>
      <c r="AP53" s="92"/>
      <c r="AQ53" s="92"/>
      <c r="AR53" s="92"/>
      <c r="AS53" s="92"/>
    </row>
    <row r="54" spans="1:45" ht="15.75" customHeight="1" x14ac:dyDescent="0.2">
      <c r="A54" s="81" t="s">
        <v>137</v>
      </c>
      <c r="B54" s="81" t="s">
        <v>144</v>
      </c>
      <c r="C54" s="81" t="s">
        <v>139</v>
      </c>
      <c r="D54" s="81"/>
      <c r="E54" s="81">
        <v>127.59</v>
      </c>
      <c r="F54" s="81">
        <v>6.0975609756097562</v>
      </c>
      <c r="G54" s="81">
        <v>6.3516260162601632E-2</v>
      </c>
      <c r="H54" s="81">
        <v>1.2957970826323333</v>
      </c>
      <c r="I54" s="81">
        <v>422.03888888888889</v>
      </c>
      <c r="J54" s="81" t="s">
        <v>140</v>
      </c>
      <c r="K54" s="81"/>
      <c r="L54" s="81"/>
      <c r="M54" s="81"/>
      <c r="N54" s="81"/>
      <c r="O54" s="81"/>
      <c r="P54" s="81"/>
      <c r="Q54" s="81" t="s">
        <v>141</v>
      </c>
      <c r="R54" s="81"/>
      <c r="S54" s="81"/>
      <c r="T54" s="81"/>
      <c r="U54" s="81"/>
      <c r="V54" s="81"/>
      <c r="W54" s="81"/>
      <c r="X54" s="81"/>
      <c r="Y54" s="81"/>
      <c r="Z54" s="81"/>
      <c r="AA54" s="81"/>
      <c r="AB54" s="81"/>
      <c r="AC54" s="82">
        <v>1</v>
      </c>
      <c r="AD54" s="83">
        <v>723714.61</v>
      </c>
      <c r="AE54" s="83">
        <v>3836915.56</v>
      </c>
      <c r="AF54" s="83"/>
      <c r="AG54" s="83"/>
      <c r="AH54" s="83"/>
      <c r="AI54" s="83"/>
      <c r="AJ54" s="83"/>
      <c r="AK54" s="83"/>
      <c r="AL54" s="92"/>
      <c r="AM54" s="92"/>
      <c r="AN54" s="92"/>
      <c r="AO54" s="92"/>
      <c r="AP54" s="92"/>
      <c r="AQ54" s="92"/>
      <c r="AR54" s="92"/>
      <c r="AS54" s="92"/>
    </row>
    <row r="55" spans="1:45" ht="15.75" customHeight="1" x14ac:dyDescent="0.2">
      <c r="A55" s="81" t="s">
        <v>137</v>
      </c>
      <c r="B55" s="81" t="s">
        <v>145</v>
      </c>
      <c r="C55" s="81" t="s">
        <v>139</v>
      </c>
      <c r="D55" s="81"/>
      <c r="E55" s="81">
        <v>116.92</v>
      </c>
      <c r="F55" s="81">
        <v>7.6219512195121952</v>
      </c>
      <c r="G55" s="81">
        <v>0.1524390243902439</v>
      </c>
      <c r="H55" s="81">
        <v>1.856605813637483</v>
      </c>
      <c r="I55" s="81">
        <v>422.03888888888889</v>
      </c>
      <c r="J55" s="81" t="s">
        <v>140</v>
      </c>
      <c r="K55" s="81"/>
      <c r="L55" s="81"/>
      <c r="M55" s="81"/>
      <c r="N55" s="81"/>
      <c r="O55" s="81"/>
      <c r="P55" s="81"/>
      <c r="Q55" s="81" t="s">
        <v>141</v>
      </c>
      <c r="R55" s="81"/>
      <c r="S55" s="81"/>
      <c r="T55" s="81"/>
      <c r="U55" s="81"/>
      <c r="V55" s="81"/>
      <c r="W55" s="81"/>
      <c r="X55" s="81"/>
      <c r="Y55" s="81"/>
      <c r="Z55" s="81"/>
      <c r="AA55" s="81"/>
      <c r="AB55" s="81"/>
      <c r="AC55" s="82">
        <v>1</v>
      </c>
      <c r="AD55" s="83">
        <v>723965.14</v>
      </c>
      <c r="AE55" s="83">
        <v>3837199.63</v>
      </c>
      <c r="AF55" s="83"/>
      <c r="AG55" s="83"/>
      <c r="AH55" s="83"/>
      <c r="AI55" s="83"/>
      <c r="AJ55" s="83"/>
      <c r="AK55" s="83"/>
      <c r="AL55" s="92"/>
      <c r="AM55" s="92"/>
      <c r="AN55" s="92"/>
      <c r="AO55" s="92"/>
      <c r="AP55" s="92"/>
      <c r="AQ55" s="92"/>
      <c r="AR55" s="92"/>
      <c r="AS55" s="92"/>
    </row>
    <row r="56" spans="1:45" ht="15.75" customHeight="1" x14ac:dyDescent="0.2">
      <c r="A56" s="81" t="s">
        <v>137</v>
      </c>
      <c r="B56" s="81" t="s">
        <v>146</v>
      </c>
      <c r="C56" s="81" t="s">
        <v>139</v>
      </c>
      <c r="D56" s="81"/>
      <c r="E56" s="81">
        <v>132.99</v>
      </c>
      <c r="F56" s="81">
        <v>6.0975609756097562</v>
      </c>
      <c r="G56" s="81">
        <v>7.6200000000000004E-2</v>
      </c>
      <c r="H56" s="81">
        <v>4.5121203607861595</v>
      </c>
      <c r="I56" s="81">
        <v>422.03888888888889</v>
      </c>
      <c r="J56" s="81" t="s">
        <v>140</v>
      </c>
      <c r="K56" s="81"/>
      <c r="L56" s="81"/>
      <c r="M56" s="81"/>
      <c r="N56" s="81"/>
      <c r="O56" s="81"/>
      <c r="P56" s="81"/>
      <c r="Q56" s="81" t="s">
        <v>141</v>
      </c>
      <c r="R56" s="81"/>
      <c r="S56" s="81"/>
      <c r="T56" s="81"/>
      <c r="U56" s="81"/>
      <c r="V56" s="81"/>
      <c r="W56" s="81"/>
      <c r="X56" s="81"/>
      <c r="Y56" s="81"/>
      <c r="Z56" s="81"/>
      <c r="AA56" s="81"/>
      <c r="AB56" s="81"/>
      <c r="AC56" s="82">
        <v>1</v>
      </c>
      <c r="AD56" s="83">
        <v>720936.41</v>
      </c>
      <c r="AE56" s="83">
        <v>3836265.63</v>
      </c>
      <c r="AF56" s="83"/>
      <c r="AG56" s="83"/>
      <c r="AH56" s="83"/>
      <c r="AI56" s="83"/>
      <c r="AJ56" s="83"/>
      <c r="AK56" s="83"/>
      <c r="AL56" s="92"/>
      <c r="AM56" s="92"/>
      <c r="AN56" s="92"/>
      <c r="AO56" s="92"/>
      <c r="AP56" s="92"/>
      <c r="AQ56" s="92"/>
      <c r="AR56" s="92"/>
      <c r="AS56" s="92"/>
    </row>
    <row r="57" spans="1:45" ht="15.75" customHeight="1" x14ac:dyDescent="0.2">
      <c r="A57" s="81" t="s">
        <v>137</v>
      </c>
      <c r="B57" s="81" t="s">
        <v>147</v>
      </c>
      <c r="C57" s="81" t="s">
        <v>139</v>
      </c>
      <c r="D57" s="81"/>
      <c r="E57" s="81">
        <v>61.95</v>
      </c>
      <c r="F57" s="81">
        <v>9.7560975609756095</v>
      </c>
      <c r="G57" s="81">
        <v>0.45731707317073172</v>
      </c>
      <c r="H57" s="81">
        <v>3.4477359584725774E-2</v>
      </c>
      <c r="I57" s="81">
        <v>366.48333333333329</v>
      </c>
      <c r="J57" s="81" t="s">
        <v>140</v>
      </c>
      <c r="K57" s="81"/>
      <c r="L57" s="81"/>
      <c r="M57" s="81"/>
      <c r="N57" s="81"/>
      <c r="O57" s="81"/>
      <c r="P57" s="81"/>
      <c r="Q57" s="81" t="s">
        <v>141</v>
      </c>
      <c r="R57" s="81"/>
      <c r="S57" s="81"/>
      <c r="T57" s="81"/>
      <c r="U57" s="81"/>
      <c r="V57" s="81"/>
      <c r="W57" s="81"/>
      <c r="X57" s="81"/>
      <c r="Y57" s="81"/>
      <c r="Z57" s="81"/>
      <c r="AA57" s="81"/>
      <c r="AB57" s="81"/>
      <c r="AC57" s="82">
        <v>1</v>
      </c>
      <c r="AD57" s="83">
        <v>718655.86</v>
      </c>
      <c r="AE57" s="83">
        <v>3836781.53</v>
      </c>
      <c r="AF57" s="83"/>
      <c r="AG57" s="83"/>
      <c r="AH57" s="83"/>
      <c r="AI57" s="83"/>
      <c r="AJ57" s="83"/>
      <c r="AK57" s="83"/>
      <c r="AL57" s="92"/>
      <c r="AM57" s="92"/>
      <c r="AN57" s="92"/>
      <c r="AO57" s="92"/>
      <c r="AP57" s="92"/>
      <c r="AQ57" s="92"/>
      <c r="AR57" s="92"/>
      <c r="AS57" s="92"/>
    </row>
    <row r="58" spans="1:45" ht="15.75" customHeight="1" x14ac:dyDescent="0.2">
      <c r="A58" s="81" t="s">
        <v>137</v>
      </c>
      <c r="B58" s="81">
        <v>111101</v>
      </c>
      <c r="C58" s="81" t="s">
        <v>139</v>
      </c>
      <c r="D58" s="81"/>
      <c r="E58" s="81">
        <v>8.99</v>
      </c>
      <c r="F58" s="81">
        <v>9.1463414634146343</v>
      </c>
      <c r="G58" s="81">
        <v>0.33028455284552843</v>
      </c>
      <c r="H58" s="81">
        <v>3.9317654457549467</v>
      </c>
      <c r="I58" s="81">
        <v>422.03888888888889</v>
      </c>
      <c r="J58" s="81" t="s">
        <v>140</v>
      </c>
      <c r="K58" s="81"/>
      <c r="L58" s="81"/>
      <c r="M58" s="81"/>
      <c r="N58" s="81"/>
      <c r="O58" s="81"/>
      <c r="P58" s="81"/>
      <c r="Q58" s="81" t="s">
        <v>141</v>
      </c>
      <c r="R58" s="81"/>
      <c r="S58" s="81"/>
      <c r="T58" s="81"/>
      <c r="U58" s="81"/>
      <c r="V58" s="81"/>
      <c r="W58" s="81"/>
      <c r="X58" s="81"/>
      <c r="Y58" s="81"/>
      <c r="Z58" s="81"/>
      <c r="AA58" s="81"/>
      <c r="AB58" s="81"/>
      <c r="AC58" s="82">
        <v>1</v>
      </c>
      <c r="AD58" s="83">
        <v>724351.87</v>
      </c>
      <c r="AE58" s="83">
        <v>3838357.1</v>
      </c>
      <c r="AF58" s="83"/>
      <c r="AG58" s="83"/>
      <c r="AH58" s="83"/>
      <c r="AI58" s="83"/>
      <c r="AJ58" s="83"/>
      <c r="AK58" s="83"/>
      <c r="AL58" s="92"/>
      <c r="AM58" s="92"/>
      <c r="AN58" s="92"/>
      <c r="AO58" s="92"/>
      <c r="AP58" s="92"/>
      <c r="AQ58" s="92"/>
      <c r="AR58" s="92"/>
      <c r="AS58" s="92"/>
    </row>
    <row r="59" spans="1:45" ht="15.75" customHeight="1" x14ac:dyDescent="0.2">
      <c r="A59" s="81" t="s">
        <v>137</v>
      </c>
      <c r="B59" s="81" t="s">
        <v>148</v>
      </c>
      <c r="C59" s="81" t="s">
        <v>139</v>
      </c>
      <c r="D59" s="81"/>
      <c r="E59" s="81">
        <v>8.99</v>
      </c>
      <c r="F59" s="81">
        <v>7.6829268292682933</v>
      </c>
      <c r="G59" s="81">
        <v>0.1524390243902439</v>
      </c>
      <c r="H59" s="81">
        <v>9.205455009121783</v>
      </c>
      <c r="I59" s="81">
        <v>422.03888888888889</v>
      </c>
      <c r="J59" s="81" t="s">
        <v>140</v>
      </c>
      <c r="K59" s="81"/>
      <c r="L59" s="81"/>
      <c r="M59" s="81"/>
      <c r="N59" s="81"/>
      <c r="O59" s="81"/>
      <c r="P59" s="81"/>
      <c r="Q59" s="81" t="s">
        <v>141</v>
      </c>
      <c r="R59" s="81"/>
      <c r="S59" s="81"/>
      <c r="T59" s="81"/>
      <c r="U59" s="81"/>
      <c r="V59" s="81"/>
      <c r="W59" s="81"/>
      <c r="X59" s="81"/>
      <c r="Y59" s="81"/>
      <c r="Z59" s="81"/>
      <c r="AA59" s="81"/>
      <c r="AB59" s="81"/>
      <c r="AC59" s="82">
        <v>1</v>
      </c>
      <c r="AD59" s="83">
        <v>724088.33929300006</v>
      </c>
      <c r="AE59" s="83">
        <v>3838476.1147599998</v>
      </c>
      <c r="AF59" s="83"/>
      <c r="AG59" s="83"/>
      <c r="AH59" s="83"/>
      <c r="AI59" s="83"/>
      <c r="AJ59" s="83"/>
      <c r="AK59" s="83"/>
      <c r="AL59" s="92"/>
      <c r="AM59" s="92"/>
      <c r="AN59" s="92"/>
      <c r="AO59" s="92"/>
      <c r="AP59" s="92"/>
      <c r="AQ59" s="92"/>
      <c r="AR59" s="92"/>
      <c r="AS59" s="92"/>
    </row>
    <row r="60" spans="1:45" ht="15.75" customHeight="1" x14ac:dyDescent="0.2">
      <c r="A60" s="81" t="s">
        <v>137</v>
      </c>
      <c r="B60" s="81" t="s">
        <v>149</v>
      </c>
      <c r="C60" s="81" t="s">
        <v>139</v>
      </c>
      <c r="D60" s="81"/>
      <c r="E60" s="81">
        <v>8.99</v>
      </c>
      <c r="F60" s="81">
        <v>4.2682926829268295</v>
      </c>
      <c r="G60" s="81">
        <v>7.621951219512195E-2</v>
      </c>
      <c r="H60" s="81">
        <v>1.4997651419355713</v>
      </c>
      <c r="I60" s="81">
        <v>422.03888888888889</v>
      </c>
      <c r="J60" s="81" t="s">
        <v>140</v>
      </c>
      <c r="K60" s="81"/>
      <c r="L60" s="81"/>
      <c r="M60" s="81"/>
      <c r="N60" s="81"/>
      <c r="O60" s="81"/>
      <c r="P60" s="81"/>
      <c r="Q60" s="81" t="s">
        <v>141</v>
      </c>
      <c r="R60" s="81"/>
      <c r="S60" s="81"/>
      <c r="T60" s="81"/>
      <c r="U60" s="81"/>
      <c r="V60" s="81"/>
      <c r="W60" s="81"/>
      <c r="X60" s="81"/>
      <c r="Y60" s="81"/>
      <c r="Z60" s="81"/>
      <c r="AA60" s="81"/>
      <c r="AB60" s="81"/>
      <c r="AC60" s="82">
        <v>1</v>
      </c>
      <c r="AD60" s="83">
        <v>723678</v>
      </c>
      <c r="AE60" s="83">
        <v>3838793</v>
      </c>
      <c r="AF60" s="83"/>
      <c r="AG60" s="83"/>
      <c r="AH60" s="83"/>
      <c r="AI60" s="83"/>
      <c r="AJ60" s="83"/>
      <c r="AK60" s="83"/>
      <c r="AL60" s="92"/>
      <c r="AM60" s="92"/>
      <c r="AN60" s="92"/>
      <c r="AO60" s="92"/>
      <c r="AP60" s="92"/>
      <c r="AQ60" s="92"/>
      <c r="AR60" s="92"/>
      <c r="AS60" s="92"/>
    </row>
    <row r="61" spans="1:45" ht="15.75" customHeight="1" x14ac:dyDescent="0.2">
      <c r="A61" s="81" t="s">
        <v>137</v>
      </c>
      <c r="B61" s="81" t="s">
        <v>150</v>
      </c>
      <c r="C61" s="81" t="s">
        <v>139</v>
      </c>
      <c r="D61" s="81"/>
      <c r="E61" s="81">
        <v>8.99</v>
      </c>
      <c r="F61" s="81">
        <v>4.8780487804878048</v>
      </c>
      <c r="G61" s="81">
        <v>7.621951219512195E-2</v>
      </c>
      <c r="H61" s="81">
        <v>1.6549132600668373</v>
      </c>
      <c r="I61" s="81">
        <v>366.48333333333329</v>
      </c>
      <c r="J61" s="81" t="s">
        <v>140</v>
      </c>
      <c r="K61" s="81"/>
      <c r="L61" s="81"/>
      <c r="M61" s="81"/>
      <c r="N61" s="81"/>
      <c r="O61" s="81"/>
      <c r="P61" s="81"/>
      <c r="Q61" s="81" t="s">
        <v>141</v>
      </c>
      <c r="R61" s="81"/>
      <c r="S61" s="81"/>
      <c r="T61" s="81"/>
      <c r="U61" s="81"/>
      <c r="V61" s="81"/>
      <c r="W61" s="81"/>
      <c r="X61" s="81"/>
      <c r="Y61" s="81"/>
      <c r="Z61" s="81"/>
      <c r="AA61" s="81"/>
      <c r="AB61" s="81"/>
      <c r="AC61" s="82">
        <v>1</v>
      </c>
      <c r="AD61" s="83">
        <v>723436.05</v>
      </c>
      <c r="AE61" s="83">
        <v>3838894.13</v>
      </c>
      <c r="AF61" s="83"/>
      <c r="AG61" s="83"/>
      <c r="AH61" s="83"/>
      <c r="AI61" s="83"/>
      <c r="AJ61" s="83"/>
      <c r="AK61" s="83"/>
      <c r="AL61" s="92"/>
      <c r="AM61" s="92"/>
      <c r="AN61" s="92"/>
      <c r="AO61" s="92"/>
      <c r="AP61" s="92"/>
      <c r="AQ61" s="92"/>
      <c r="AR61" s="92"/>
      <c r="AS61" s="92"/>
    </row>
    <row r="62" spans="1:45" ht="15.75" customHeight="1" x14ac:dyDescent="0.2">
      <c r="A62" s="81" t="s">
        <v>137</v>
      </c>
      <c r="B62" s="81" t="s">
        <v>151</v>
      </c>
      <c r="C62" s="81" t="s">
        <v>139</v>
      </c>
      <c r="D62" s="81"/>
      <c r="E62" s="81">
        <v>17.96</v>
      </c>
      <c r="F62" s="81">
        <v>6.7073170731707323</v>
      </c>
      <c r="G62" s="81">
        <v>0.2032520325203252</v>
      </c>
      <c r="H62" s="81">
        <v>0.3054478575709299</v>
      </c>
      <c r="I62" s="81">
        <v>366.48333333333329</v>
      </c>
      <c r="J62" s="81" t="s">
        <v>140</v>
      </c>
      <c r="K62" s="81"/>
      <c r="L62" s="81"/>
      <c r="M62" s="81"/>
      <c r="N62" s="81"/>
      <c r="O62" s="81"/>
      <c r="P62" s="81"/>
      <c r="Q62" s="81" t="s">
        <v>141</v>
      </c>
      <c r="R62" s="81"/>
      <c r="S62" s="81"/>
      <c r="T62" s="81"/>
      <c r="U62" s="81"/>
      <c r="V62" s="81"/>
      <c r="W62" s="81"/>
      <c r="X62" s="81"/>
      <c r="Y62" s="81"/>
      <c r="Z62" s="81"/>
      <c r="AA62" s="81"/>
      <c r="AB62" s="81"/>
      <c r="AC62" s="82">
        <v>1</v>
      </c>
      <c r="AD62" s="83">
        <v>723129.28</v>
      </c>
      <c r="AE62" s="83">
        <v>3838633.49</v>
      </c>
      <c r="AF62" s="83"/>
      <c r="AG62" s="83"/>
      <c r="AH62" s="83"/>
      <c r="AI62" s="83"/>
      <c r="AJ62" s="83"/>
      <c r="AK62" s="83"/>
      <c r="AL62" s="92"/>
      <c r="AM62" s="92"/>
      <c r="AN62" s="92"/>
      <c r="AO62" s="92"/>
      <c r="AP62" s="92"/>
      <c r="AQ62" s="92"/>
      <c r="AR62" s="92"/>
      <c r="AS62" s="92"/>
    </row>
    <row r="63" spans="1:45" ht="15.75" customHeight="1" x14ac:dyDescent="0.2">
      <c r="A63" s="81" t="s">
        <v>137</v>
      </c>
      <c r="B63" s="81" t="s">
        <v>152</v>
      </c>
      <c r="C63" s="81" t="s">
        <v>139</v>
      </c>
      <c r="D63" s="81"/>
      <c r="E63" s="81">
        <v>80.98</v>
      </c>
      <c r="F63" s="81">
        <v>3.6585365853658538</v>
      </c>
      <c r="G63" s="81">
        <v>0.1016260162601626</v>
      </c>
      <c r="H63" s="81">
        <v>1.3148803011624794</v>
      </c>
      <c r="I63" s="81">
        <v>366.48333333333329</v>
      </c>
      <c r="J63" s="81" t="s">
        <v>140</v>
      </c>
      <c r="K63" s="81"/>
      <c r="L63" s="81"/>
      <c r="M63" s="81"/>
      <c r="N63" s="81"/>
      <c r="O63" s="81"/>
      <c r="P63" s="81"/>
      <c r="Q63" s="81" t="s">
        <v>141</v>
      </c>
      <c r="R63" s="81"/>
      <c r="S63" s="81"/>
      <c r="T63" s="81"/>
      <c r="U63" s="81"/>
      <c r="V63" s="81"/>
      <c r="W63" s="81"/>
      <c r="X63" s="81"/>
      <c r="Y63" s="81"/>
      <c r="Z63" s="81"/>
      <c r="AA63" s="81"/>
      <c r="AB63" s="81"/>
      <c r="AC63" s="82">
        <v>1</v>
      </c>
      <c r="AD63" s="83">
        <v>723518</v>
      </c>
      <c r="AE63" s="83">
        <v>3852391</v>
      </c>
      <c r="AF63" s="83"/>
      <c r="AG63" s="83"/>
      <c r="AH63" s="83"/>
      <c r="AI63" s="83"/>
      <c r="AJ63" s="83"/>
      <c r="AK63" s="83"/>
      <c r="AL63" s="92"/>
      <c r="AM63" s="92"/>
      <c r="AN63" s="92"/>
      <c r="AO63" s="92"/>
      <c r="AP63" s="92"/>
      <c r="AQ63" s="92"/>
      <c r="AR63" s="92"/>
      <c r="AS63" s="92"/>
    </row>
    <row r="64" spans="1:45" ht="15.75" customHeight="1" x14ac:dyDescent="0.2">
      <c r="A64" s="81" t="s">
        <v>137</v>
      </c>
      <c r="B64" s="81" t="s">
        <v>153</v>
      </c>
      <c r="C64" s="81" t="s">
        <v>139</v>
      </c>
      <c r="D64" s="81"/>
      <c r="E64" s="81">
        <v>82.47</v>
      </c>
      <c r="F64" s="81">
        <v>4.5731707317073171</v>
      </c>
      <c r="G64" s="81">
        <v>5.08130081300813E-2</v>
      </c>
      <c r="H64" s="81">
        <v>3.3744715693550358</v>
      </c>
      <c r="I64" s="81">
        <v>322.03888888888889</v>
      </c>
      <c r="J64" s="81" t="s">
        <v>140</v>
      </c>
      <c r="K64" s="81"/>
      <c r="L64" s="81"/>
      <c r="M64" s="81"/>
      <c r="N64" s="81"/>
      <c r="O64" s="81"/>
      <c r="P64" s="81"/>
      <c r="Q64" s="81" t="s">
        <v>141</v>
      </c>
      <c r="R64" s="81"/>
      <c r="S64" s="81"/>
      <c r="T64" s="81"/>
      <c r="U64" s="81"/>
      <c r="V64" s="81"/>
      <c r="W64" s="81"/>
      <c r="X64" s="81"/>
      <c r="Y64" s="81"/>
      <c r="Z64" s="81"/>
      <c r="AA64" s="81"/>
      <c r="AB64" s="81"/>
      <c r="AC64" s="82">
        <v>1</v>
      </c>
      <c r="AD64" s="83">
        <v>723607.9</v>
      </c>
      <c r="AE64" s="83">
        <v>3852457.54</v>
      </c>
      <c r="AF64" s="83"/>
      <c r="AG64" s="83"/>
      <c r="AH64" s="83"/>
      <c r="AI64" s="83"/>
      <c r="AJ64" s="83"/>
      <c r="AK64" s="83"/>
      <c r="AL64" s="92"/>
      <c r="AM64" s="92"/>
      <c r="AN64" s="92"/>
      <c r="AO64" s="92"/>
      <c r="AP64" s="92"/>
      <c r="AQ64" s="92"/>
      <c r="AR64" s="92"/>
      <c r="AS64" s="92"/>
    </row>
    <row r="65" spans="1:45" ht="15.75" customHeight="1" x14ac:dyDescent="0.2">
      <c r="A65" s="81" t="s">
        <v>137</v>
      </c>
      <c r="B65" s="81" t="s">
        <v>154</v>
      </c>
      <c r="C65" s="81" t="s">
        <v>139</v>
      </c>
      <c r="D65" s="81"/>
      <c r="E65" s="81">
        <v>73.989999999999995</v>
      </c>
      <c r="F65" s="81">
        <v>1.2195121951219512</v>
      </c>
      <c r="G65" s="81">
        <v>7.621951219512195E-2</v>
      </c>
      <c r="H65" s="81">
        <v>4.4889522179312955</v>
      </c>
      <c r="I65" s="81">
        <v>422.03888888888889</v>
      </c>
      <c r="J65" s="81" t="s">
        <v>140</v>
      </c>
      <c r="K65" s="81"/>
      <c r="L65" s="81"/>
      <c r="M65" s="81"/>
      <c r="N65" s="81"/>
      <c r="O65" s="81"/>
      <c r="P65" s="81"/>
      <c r="Q65" s="81" t="s">
        <v>141</v>
      </c>
      <c r="R65" s="81"/>
      <c r="S65" s="81"/>
      <c r="T65" s="81"/>
      <c r="U65" s="81"/>
      <c r="V65" s="81"/>
      <c r="W65" s="81"/>
      <c r="X65" s="81"/>
      <c r="Y65" s="81"/>
      <c r="Z65" s="81"/>
      <c r="AA65" s="81"/>
      <c r="AB65" s="81"/>
      <c r="AC65" s="82">
        <v>1</v>
      </c>
      <c r="AD65" s="83">
        <v>721767.19</v>
      </c>
      <c r="AE65" s="83">
        <v>3843864.66</v>
      </c>
      <c r="AF65" s="83"/>
      <c r="AG65" s="83"/>
      <c r="AH65" s="83"/>
      <c r="AI65" s="83"/>
      <c r="AJ65" s="83"/>
      <c r="AK65" s="83"/>
      <c r="AL65" s="92"/>
      <c r="AM65" s="92"/>
      <c r="AN65" s="92"/>
      <c r="AO65" s="92"/>
      <c r="AP65" s="92"/>
      <c r="AQ65" s="92"/>
      <c r="AR65" s="92"/>
      <c r="AS65" s="92"/>
    </row>
    <row r="66" spans="1:45" ht="15.75" customHeight="1" x14ac:dyDescent="0.2">
      <c r="A66" s="81" t="s">
        <v>137</v>
      </c>
      <c r="B66" s="81" t="s">
        <v>155</v>
      </c>
      <c r="C66" s="81" t="s">
        <v>139</v>
      </c>
      <c r="D66" s="81"/>
      <c r="E66" s="81">
        <v>102.99</v>
      </c>
      <c r="F66" s="81">
        <v>3.9634146341463419</v>
      </c>
      <c r="G66" s="81">
        <v>5.08130081300813E-2</v>
      </c>
      <c r="H66" s="81">
        <v>2.2341329010902302</v>
      </c>
      <c r="I66" s="81">
        <v>322.03888888888889</v>
      </c>
      <c r="J66" s="81" t="s">
        <v>140</v>
      </c>
      <c r="K66" s="81"/>
      <c r="L66" s="81"/>
      <c r="M66" s="81"/>
      <c r="N66" s="81"/>
      <c r="O66" s="81"/>
      <c r="P66" s="81"/>
      <c r="Q66" s="81" t="s">
        <v>141</v>
      </c>
      <c r="R66" s="81"/>
      <c r="S66" s="81"/>
      <c r="T66" s="81"/>
      <c r="U66" s="81"/>
      <c r="V66" s="81"/>
      <c r="W66" s="81"/>
      <c r="X66" s="81"/>
      <c r="Y66" s="81"/>
      <c r="Z66" s="81"/>
      <c r="AA66" s="81"/>
      <c r="AB66" s="81"/>
      <c r="AC66" s="82">
        <v>1</v>
      </c>
      <c r="AD66" s="83">
        <v>721641.38</v>
      </c>
      <c r="AE66" s="83">
        <v>3843027.01</v>
      </c>
      <c r="AF66" s="83"/>
      <c r="AG66" s="83"/>
      <c r="AH66" s="83"/>
      <c r="AI66" s="83"/>
      <c r="AJ66" s="83"/>
      <c r="AK66" s="83"/>
      <c r="AL66" s="92"/>
      <c r="AM66" s="92"/>
      <c r="AN66" s="92"/>
      <c r="AO66" s="92"/>
      <c r="AP66" s="92"/>
      <c r="AQ66" s="92"/>
      <c r="AR66" s="92"/>
      <c r="AS66" s="92"/>
    </row>
    <row r="67" spans="1:45" ht="15.75" customHeight="1" x14ac:dyDescent="0.2">
      <c r="A67" s="81" t="s">
        <v>137</v>
      </c>
      <c r="B67" s="81" t="s">
        <v>156</v>
      </c>
      <c r="C67" s="81" t="s">
        <v>139</v>
      </c>
      <c r="D67" s="81"/>
      <c r="E67" s="81">
        <v>103.99</v>
      </c>
      <c r="F67" s="81">
        <v>3.0487804878048781</v>
      </c>
      <c r="G67" s="81">
        <v>0.1524390243902439</v>
      </c>
      <c r="H67" s="81">
        <v>1.2023979155173115</v>
      </c>
      <c r="I67" s="81">
        <v>422.03888888888889</v>
      </c>
      <c r="J67" s="81" t="s">
        <v>140</v>
      </c>
      <c r="K67" s="81"/>
      <c r="L67" s="81"/>
      <c r="M67" s="81"/>
      <c r="N67" s="81"/>
      <c r="O67" s="81"/>
      <c r="P67" s="81"/>
      <c r="Q67" s="81" t="s">
        <v>141</v>
      </c>
      <c r="R67" s="81"/>
      <c r="S67" s="81"/>
      <c r="T67" s="81"/>
      <c r="U67" s="81"/>
      <c r="V67" s="81"/>
      <c r="W67" s="81"/>
      <c r="X67" s="81"/>
      <c r="Y67" s="81"/>
      <c r="Z67" s="81"/>
      <c r="AA67" s="81"/>
      <c r="AB67" s="81"/>
      <c r="AC67" s="82">
        <v>1</v>
      </c>
      <c r="AD67" s="83">
        <v>721603.52</v>
      </c>
      <c r="AE67" s="83">
        <v>3843294.66</v>
      </c>
      <c r="AF67" s="83"/>
      <c r="AG67" s="83"/>
      <c r="AH67" s="83"/>
      <c r="AI67" s="83"/>
      <c r="AJ67" s="83"/>
      <c r="AK67" s="83"/>
      <c r="AL67" s="92"/>
      <c r="AM67" s="92"/>
      <c r="AN67" s="92"/>
      <c r="AO67" s="92"/>
      <c r="AP67" s="92"/>
      <c r="AQ67" s="92"/>
      <c r="AR67" s="92"/>
      <c r="AS67" s="92"/>
    </row>
    <row r="68" spans="1:45" ht="15.75" customHeight="1" x14ac:dyDescent="0.2">
      <c r="A68" s="81" t="s">
        <v>137</v>
      </c>
      <c r="B68" s="81" t="s">
        <v>157</v>
      </c>
      <c r="C68" s="81" t="s">
        <v>139</v>
      </c>
      <c r="D68" s="81"/>
      <c r="E68" s="81">
        <v>100</v>
      </c>
      <c r="F68" s="81">
        <v>11.158536585365855</v>
      </c>
      <c r="G68" s="81">
        <v>0.25406504065040653</v>
      </c>
      <c r="H68" s="81">
        <v>1.3963330631813937</v>
      </c>
      <c r="I68" s="81">
        <v>422.03888888888889</v>
      </c>
      <c r="J68" s="81" t="s">
        <v>140</v>
      </c>
      <c r="K68" s="81"/>
      <c r="L68" s="81"/>
      <c r="M68" s="81"/>
      <c r="N68" s="81"/>
      <c r="O68" s="81"/>
      <c r="P68" s="81"/>
      <c r="Q68" s="81" t="s">
        <v>141</v>
      </c>
      <c r="R68" s="81"/>
      <c r="S68" s="81"/>
      <c r="T68" s="81"/>
      <c r="U68" s="81"/>
      <c r="V68" s="81"/>
      <c r="W68" s="81"/>
      <c r="X68" s="81"/>
      <c r="Y68" s="81"/>
      <c r="Z68" s="81"/>
      <c r="AA68" s="81"/>
      <c r="AB68" s="81"/>
      <c r="AC68" s="82">
        <v>1</v>
      </c>
      <c r="AD68" s="83">
        <v>721337.51548199996</v>
      </c>
      <c r="AE68" s="83">
        <v>3843741.0505400002</v>
      </c>
      <c r="AF68" s="83"/>
      <c r="AG68" s="83"/>
      <c r="AH68" s="83"/>
      <c r="AI68" s="83"/>
      <c r="AJ68" s="83"/>
      <c r="AK68" s="83"/>
      <c r="AL68" s="92"/>
      <c r="AM68" s="92"/>
      <c r="AN68" s="92"/>
      <c r="AO68" s="92"/>
      <c r="AP68" s="92"/>
      <c r="AQ68" s="92"/>
      <c r="AR68" s="92"/>
      <c r="AS68" s="92"/>
    </row>
    <row r="69" spans="1:45" ht="15.75" customHeight="1" x14ac:dyDescent="0.2">
      <c r="A69" s="81" t="s">
        <v>137</v>
      </c>
      <c r="B69" s="81" t="s">
        <v>158</v>
      </c>
      <c r="C69" s="81" t="s">
        <v>139</v>
      </c>
      <c r="D69" s="81"/>
      <c r="E69" s="81">
        <v>93.99</v>
      </c>
      <c r="F69" s="81">
        <v>4.1463414634146343</v>
      </c>
      <c r="G69" s="81">
        <v>5.08130081300813E-2</v>
      </c>
      <c r="H69" s="81">
        <v>3.3977437870747251</v>
      </c>
      <c r="I69" s="81">
        <v>422.03888888888889</v>
      </c>
      <c r="J69" s="81" t="s">
        <v>140</v>
      </c>
      <c r="K69" s="81"/>
      <c r="L69" s="81"/>
      <c r="M69" s="81"/>
      <c r="N69" s="81"/>
      <c r="O69" s="81"/>
      <c r="P69" s="81"/>
      <c r="Q69" s="81" t="s">
        <v>141</v>
      </c>
      <c r="R69" s="81"/>
      <c r="S69" s="81"/>
      <c r="T69" s="81"/>
      <c r="U69" s="81"/>
      <c r="V69" s="81"/>
      <c r="W69" s="81"/>
      <c r="X69" s="81"/>
      <c r="Y69" s="81"/>
      <c r="Z69" s="81"/>
      <c r="AA69" s="81"/>
      <c r="AB69" s="81"/>
      <c r="AC69" s="82">
        <v>1</v>
      </c>
      <c r="AD69" s="83">
        <v>721107.83</v>
      </c>
      <c r="AE69" s="83">
        <v>3845685.22</v>
      </c>
      <c r="AF69" s="83"/>
      <c r="AG69" s="83"/>
      <c r="AH69" s="83"/>
      <c r="AI69" s="83"/>
      <c r="AJ69" s="83"/>
      <c r="AK69" s="83"/>
      <c r="AL69" s="92"/>
      <c r="AM69" s="92"/>
      <c r="AN69" s="92"/>
      <c r="AO69" s="92"/>
      <c r="AP69" s="92"/>
      <c r="AQ69" s="92"/>
      <c r="AR69" s="92"/>
      <c r="AS69" s="92"/>
    </row>
    <row r="70" spans="1:45" ht="15.75" customHeight="1" x14ac:dyDescent="0.2">
      <c r="A70" s="81" t="s">
        <v>137</v>
      </c>
      <c r="B70" s="81" t="s">
        <v>159</v>
      </c>
      <c r="C70" s="81" t="s">
        <v>139</v>
      </c>
      <c r="D70" s="81"/>
      <c r="E70" s="81">
        <v>61.01</v>
      </c>
      <c r="F70" s="81">
        <v>4.6646341463414638</v>
      </c>
      <c r="G70" s="81">
        <v>5.08130081300813E-2</v>
      </c>
      <c r="H70" s="81">
        <v>3.3977437870747251</v>
      </c>
      <c r="I70" s="81">
        <v>422.03888888888889</v>
      </c>
      <c r="J70" s="81" t="s">
        <v>140</v>
      </c>
      <c r="K70" s="81"/>
      <c r="L70" s="81"/>
      <c r="M70" s="81"/>
      <c r="N70" s="81"/>
      <c r="O70" s="81"/>
      <c r="P70" s="81"/>
      <c r="Q70" s="81" t="s">
        <v>141</v>
      </c>
      <c r="R70" s="81"/>
      <c r="S70" s="81"/>
      <c r="T70" s="81"/>
      <c r="U70" s="81"/>
      <c r="V70" s="81"/>
      <c r="W70" s="81"/>
      <c r="X70" s="81"/>
      <c r="Y70" s="81"/>
      <c r="Z70" s="81"/>
      <c r="AA70" s="81"/>
      <c r="AB70" s="81"/>
      <c r="AC70" s="82">
        <v>1</v>
      </c>
      <c r="AD70" s="83">
        <v>718003.179718</v>
      </c>
      <c r="AE70" s="83">
        <v>3848456.3689899999</v>
      </c>
      <c r="AF70" s="83"/>
      <c r="AG70" s="83"/>
      <c r="AH70" s="83"/>
      <c r="AI70" s="83"/>
      <c r="AJ70" s="83"/>
      <c r="AK70" s="83"/>
      <c r="AL70" s="92"/>
      <c r="AM70" s="92"/>
      <c r="AN70" s="92"/>
      <c r="AO70" s="92"/>
      <c r="AP70" s="92"/>
      <c r="AQ70" s="92"/>
      <c r="AR70" s="92"/>
      <c r="AS70" s="92"/>
    </row>
    <row r="71" spans="1:45" ht="15.75" customHeight="1" x14ac:dyDescent="0.2">
      <c r="A71" s="81" t="s">
        <v>137</v>
      </c>
      <c r="B71" s="81" t="s">
        <v>160</v>
      </c>
      <c r="C71" s="81" t="s">
        <v>139</v>
      </c>
      <c r="D71" s="81"/>
      <c r="E71" s="81">
        <v>53.35</v>
      </c>
      <c r="F71" s="81">
        <v>6.2195121951219514</v>
      </c>
      <c r="G71" s="81">
        <v>0.1016260162601626</v>
      </c>
      <c r="H71" s="81">
        <v>1.3148803011624794</v>
      </c>
      <c r="I71" s="81">
        <v>366.48333333333329</v>
      </c>
      <c r="J71" s="81" t="s">
        <v>140</v>
      </c>
      <c r="K71" s="81"/>
      <c r="L71" s="81"/>
      <c r="M71" s="81"/>
      <c r="N71" s="81"/>
      <c r="O71" s="81"/>
      <c r="P71" s="81"/>
      <c r="Q71" s="81" t="s">
        <v>141</v>
      </c>
      <c r="R71" s="81"/>
      <c r="S71" s="81"/>
      <c r="T71" s="81"/>
      <c r="U71" s="81"/>
      <c r="V71" s="81"/>
      <c r="W71" s="81"/>
      <c r="X71" s="81"/>
      <c r="Y71" s="81"/>
      <c r="Z71" s="81"/>
      <c r="AA71" s="81"/>
      <c r="AB71" s="81"/>
      <c r="AC71" s="82">
        <v>1</v>
      </c>
      <c r="AD71" s="83">
        <v>717548.14601200004</v>
      </c>
      <c r="AE71" s="83">
        <v>3849448.3366899998</v>
      </c>
      <c r="AF71" s="83"/>
      <c r="AG71" s="83"/>
      <c r="AH71" s="83"/>
      <c r="AI71" s="83"/>
      <c r="AJ71" s="83"/>
      <c r="AK71" s="83"/>
      <c r="AL71" s="92"/>
      <c r="AM71" s="92"/>
      <c r="AN71" s="92"/>
      <c r="AO71" s="92"/>
      <c r="AP71" s="92"/>
      <c r="AQ71" s="92"/>
      <c r="AR71" s="92"/>
      <c r="AS71" s="92"/>
    </row>
    <row r="72" spans="1:45" ht="15.75" customHeight="1" x14ac:dyDescent="0.2">
      <c r="A72" s="81" t="s">
        <v>137</v>
      </c>
      <c r="B72" s="81" t="s">
        <v>161</v>
      </c>
      <c r="C72" s="81" t="s">
        <v>139</v>
      </c>
      <c r="D72" s="81"/>
      <c r="E72" s="81">
        <v>107.01</v>
      </c>
      <c r="F72" s="81">
        <v>6.0975609756097562</v>
      </c>
      <c r="G72" s="81">
        <v>5.08130081300813E-2</v>
      </c>
      <c r="H72" s="81">
        <v>2.5366717314461993</v>
      </c>
      <c r="I72" s="81">
        <v>366.48333333333329</v>
      </c>
      <c r="J72" s="81" t="s">
        <v>140</v>
      </c>
      <c r="K72" s="81"/>
      <c r="L72" s="81"/>
      <c r="M72" s="81"/>
      <c r="N72" s="81"/>
      <c r="O72" s="81"/>
      <c r="P72" s="81"/>
      <c r="Q72" s="81" t="s">
        <v>141</v>
      </c>
      <c r="R72" s="81"/>
      <c r="S72" s="81"/>
      <c r="T72" s="81"/>
      <c r="U72" s="81"/>
      <c r="V72" s="81"/>
      <c r="W72" s="81"/>
      <c r="X72" s="81"/>
      <c r="Y72" s="81"/>
      <c r="Z72" s="81"/>
      <c r="AA72" s="81"/>
      <c r="AB72" s="81"/>
      <c r="AC72" s="82">
        <v>1</v>
      </c>
      <c r="AD72" s="83">
        <v>722587.58</v>
      </c>
      <c r="AE72" s="83">
        <v>3846246.19</v>
      </c>
      <c r="AF72" s="83"/>
      <c r="AG72" s="83"/>
      <c r="AH72" s="83"/>
      <c r="AI72" s="83"/>
      <c r="AJ72" s="83"/>
      <c r="AK72" s="83"/>
      <c r="AL72" s="92"/>
      <c r="AM72" s="92"/>
      <c r="AN72" s="92"/>
      <c r="AO72" s="92"/>
      <c r="AP72" s="92"/>
      <c r="AQ72" s="92"/>
      <c r="AR72" s="92"/>
      <c r="AS72" s="92"/>
    </row>
    <row r="73" spans="1:45" ht="15.75" customHeight="1" x14ac:dyDescent="0.2">
      <c r="A73" s="81" t="s">
        <v>137</v>
      </c>
      <c r="B73" s="81" t="s">
        <v>162</v>
      </c>
      <c r="C73" s="81" t="s">
        <v>139</v>
      </c>
      <c r="D73" s="81"/>
      <c r="E73" s="81">
        <v>107.01</v>
      </c>
      <c r="F73" s="81">
        <v>2.7439024390243905</v>
      </c>
      <c r="G73" s="81">
        <v>7.621951219512195E-2</v>
      </c>
      <c r="H73" s="81">
        <v>0.49647397802005117</v>
      </c>
      <c r="I73" s="81">
        <v>422.03888888888889</v>
      </c>
      <c r="J73" s="81" t="s">
        <v>140</v>
      </c>
      <c r="K73" s="81"/>
      <c r="L73" s="81"/>
      <c r="M73" s="81"/>
      <c r="N73" s="81"/>
      <c r="O73" s="81"/>
      <c r="P73" s="81"/>
      <c r="Q73" s="81" t="s">
        <v>141</v>
      </c>
      <c r="R73" s="81"/>
      <c r="S73" s="81"/>
      <c r="T73" s="81"/>
      <c r="U73" s="81"/>
      <c r="V73" s="81"/>
      <c r="W73" s="81"/>
      <c r="X73" s="81"/>
      <c r="Y73" s="81"/>
      <c r="Z73" s="81"/>
      <c r="AA73" s="81"/>
      <c r="AB73" s="81"/>
      <c r="AC73" s="82">
        <v>1</v>
      </c>
      <c r="AD73" s="83">
        <v>722662.62</v>
      </c>
      <c r="AE73" s="83">
        <v>3846303</v>
      </c>
      <c r="AF73" s="83"/>
      <c r="AG73" s="83"/>
      <c r="AH73" s="83"/>
      <c r="AI73" s="83"/>
      <c r="AJ73" s="83"/>
      <c r="AK73" s="83"/>
      <c r="AL73" s="92"/>
      <c r="AM73" s="92"/>
      <c r="AN73" s="92"/>
      <c r="AO73" s="92"/>
      <c r="AP73" s="92"/>
      <c r="AQ73" s="92"/>
      <c r="AR73" s="92"/>
      <c r="AS73" s="92"/>
    </row>
    <row r="74" spans="1:45" ht="15.75" customHeight="1" x14ac:dyDescent="0.2">
      <c r="A74" s="81" t="s">
        <v>137</v>
      </c>
      <c r="B74" s="81" t="s">
        <v>163</v>
      </c>
      <c r="C74" s="81" t="s">
        <v>139</v>
      </c>
      <c r="D74" s="81"/>
      <c r="E74" s="81">
        <v>105</v>
      </c>
      <c r="F74" s="81">
        <v>3.0487804878048781</v>
      </c>
      <c r="G74" s="81">
        <v>0.1016260162601626</v>
      </c>
      <c r="H74" s="81">
        <v>0.84361789233875895</v>
      </c>
      <c r="I74" s="81">
        <v>422.03888888888889</v>
      </c>
      <c r="J74" s="81" t="s">
        <v>140</v>
      </c>
      <c r="K74" s="81"/>
      <c r="L74" s="81"/>
      <c r="M74" s="81"/>
      <c r="N74" s="81"/>
      <c r="O74" s="81"/>
      <c r="P74" s="81"/>
      <c r="Q74" s="81" t="s">
        <v>141</v>
      </c>
      <c r="R74" s="81"/>
      <c r="S74" s="81"/>
      <c r="T74" s="81"/>
      <c r="U74" s="81"/>
      <c r="V74" s="81"/>
      <c r="W74" s="81"/>
      <c r="X74" s="81"/>
      <c r="Y74" s="81"/>
      <c r="Z74" s="81"/>
      <c r="AA74" s="81"/>
      <c r="AB74" s="81"/>
      <c r="AC74" s="82">
        <v>1</v>
      </c>
      <c r="AD74" s="83">
        <v>722481.54</v>
      </c>
      <c r="AE74" s="83">
        <v>3846351.76</v>
      </c>
      <c r="AF74" s="83"/>
      <c r="AG74" s="83"/>
      <c r="AH74" s="83"/>
      <c r="AI74" s="83"/>
      <c r="AJ74" s="83"/>
      <c r="AK74" s="83"/>
      <c r="AL74" s="92"/>
      <c r="AM74" s="92"/>
      <c r="AN74" s="92"/>
      <c r="AO74" s="92"/>
      <c r="AP74" s="92"/>
      <c r="AQ74" s="92"/>
      <c r="AR74" s="92"/>
      <c r="AS74" s="92"/>
    </row>
    <row r="75" spans="1:45" ht="15.75" customHeight="1" x14ac:dyDescent="0.2">
      <c r="A75" s="81" t="s">
        <v>137</v>
      </c>
      <c r="B75" s="81" t="s">
        <v>164</v>
      </c>
      <c r="C75" s="81" t="s">
        <v>139</v>
      </c>
      <c r="D75" s="81"/>
      <c r="E75" s="81">
        <v>48.99</v>
      </c>
      <c r="F75" s="81">
        <v>6.0975609756097562</v>
      </c>
      <c r="G75" s="81">
        <v>0.1524390243902439</v>
      </c>
      <c r="H75" s="81">
        <v>3.7494128548389281</v>
      </c>
      <c r="I75" s="81">
        <v>383.15</v>
      </c>
      <c r="J75" s="81" t="s">
        <v>140</v>
      </c>
      <c r="K75" s="81"/>
      <c r="L75" s="81"/>
      <c r="M75" s="81"/>
      <c r="N75" s="81"/>
      <c r="O75" s="81"/>
      <c r="P75" s="81"/>
      <c r="Q75" s="81" t="s">
        <v>141</v>
      </c>
      <c r="R75" s="81"/>
      <c r="S75" s="81"/>
      <c r="T75" s="81"/>
      <c r="U75" s="81"/>
      <c r="V75" s="81"/>
      <c r="W75" s="81"/>
      <c r="X75" s="81"/>
      <c r="Y75" s="81"/>
      <c r="Z75" s="81"/>
      <c r="AA75" s="81"/>
      <c r="AB75" s="81"/>
      <c r="AC75" s="82">
        <v>1</v>
      </c>
      <c r="AD75" s="83">
        <v>721810.99768399994</v>
      </c>
      <c r="AE75" s="83">
        <v>3852181.5316400002</v>
      </c>
      <c r="AF75" s="83"/>
      <c r="AG75" s="83"/>
      <c r="AH75" s="83"/>
      <c r="AI75" s="83"/>
      <c r="AJ75" s="83"/>
      <c r="AK75" s="83"/>
      <c r="AL75" s="92"/>
      <c r="AM75" s="92"/>
      <c r="AN75" s="92"/>
      <c r="AO75" s="92"/>
      <c r="AP75" s="92"/>
      <c r="AQ75" s="92"/>
      <c r="AR75" s="92"/>
      <c r="AS75" s="92"/>
    </row>
    <row r="76" spans="1:45" ht="15.75" customHeight="1" x14ac:dyDescent="0.25">
      <c r="A76" s="81" t="s">
        <v>137</v>
      </c>
      <c r="B76" s="146">
        <v>388092</v>
      </c>
      <c r="C76" s="81" t="s">
        <v>139</v>
      </c>
      <c r="D76" s="81"/>
      <c r="E76" s="81">
        <v>72.989999999999995</v>
      </c>
      <c r="F76" s="81">
        <v>9.1463414634146343</v>
      </c>
      <c r="G76" s="81">
        <v>0.17784552845528456</v>
      </c>
      <c r="H76" s="81">
        <v>5.3136647315896024</v>
      </c>
      <c r="I76" s="81">
        <v>422.03888888888889</v>
      </c>
      <c r="J76" s="81" t="s">
        <v>140</v>
      </c>
      <c r="K76" s="81"/>
      <c r="L76" s="81"/>
      <c r="M76" s="81"/>
      <c r="N76" s="81"/>
      <c r="O76" s="81"/>
      <c r="P76" s="81"/>
      <c r="Q76" s="81" t="s">
        <v>141</v>
      </c>
      <c r="R76" s="81"/>
      <c r="S76" s="81"/>
      <c r="T76" s="81"/>
      <c r="U76" s="81"/>
      <c r="V76" s="81"/>
      <c r="W76" s="81"/>
      <c r="X76" s="81"/>
      <c r="Y76" s="81"/>
      <c r="Z76" s="81"/>
      <c r="AA76" s="81"/>
      <c r="AB76" s="81"/>
      <c r="AC76" s="82">
        <v>1</v>
      </c>
      <c r="AD76" s="83">
        <v>721813.20140699996</v>
      </c>
      <c r="AE76" s="83">
        <v>3853345.55528</v>
      </c>
      <c r="AF76" s="83"/>
      <c r="AG76" s="83"/>
      <c r="AH76" s="83"/>
      <c r="AI76" s="83"/>
      <c r="AJ76" s="83"/>
      <c r="AK76" s="83"/>
      <c r="AL76" s="92"/>
      <c r="AM76" s="92"/>
      <c r="AN76" s="92"/>
      <c r="AO76" s="92"/>
      <c r="AP76" s="92"/>
      <c r="AQ76" s="92"/>
      <c r="AR76" s="92"/>
      <c r="AS76" s="92"/>
    </row>
    <row r="77" spans="1:45" ht="15.75" customHeight="1" x14ac:dyDescent="0.2">
      <c r="A77" s="81" t="s">
        <v>137</v>
      </c>
      <c r="B77" s="81" t="s">
        <v>165</v>
      </c>
      <c r="C77" s="81" t="s">
        <v>139</v>
      </c>
      <c r="D77" s="81"/>
      <c r="E77" s="81">
        <v>26.01</v>
      </c>
      <c r="F77" s="81">
        <v>11.890243902439025</v>
      </c>
      <c r="G77" s="81">
        <v>0.17784552845528456</v>
      </c>
      <c r="H77" s="81">
        <v>5.3136647315896024</v>
      </c>
      <c r="I77" s="81">
        <v>422.03888888888889</v>
      </c>
      <c r="J77" s="81" t="s">
        <v>140</v>
      </c>
      <c r="K77" s="81"/>
      <c r="L77" s="81"/>
      <c r="M77" s="81"/>
      <c r="N77" s="81"/>
      <c r="O77" s="81"/>
      <c r="P77" s="81"/>
      <c r="Q77" s="81" t="s">
        <v>141</v>
      </c>
      <c r="R77" s="81"/>
      <c r="S77" s="81"/>
      <c r="T77" s="81"/>
      <c r="U77" s="81"/>
      <c r="V77" s="81"/>
      <c r="W77" s="81"/>
      <c r="X77" s="81"/>
      <c r="Y77" s="81"/>
      <c r="Z77" s="81"/>
      <c r="AA77" s="81"/>
      <c r="AB77" s="81"/>
      <c r="AC77" s="82">
        <v>1</v>
      </c>
      <c r="AD77" s="83">
        <v>720031.56104199996</v>
      </c>
      <c r="AE77" s="83">
        <v>3852380.5736500002</v>
      </c>
      <c r="AF77" s="83"/>
      <c r="AG77" s="83"/>
      <c r="AH77" s="83"/>
      <c r="AI77" s="83"/>
      <c r="AJ77" s="83"/>
      <c r="AK77" s="83"/>
      <c r="AL77" s="92"/>
      <c r="AM77" s="92"/>
      <c r="AN77" s="92"/>
      <c r="AO77" s="92"/>
      <c r="AP77" s="92"/>
      <c r="AQ77" s="92"/>
      <c r="AR77" s="92"/>
      <c r="AS77" s="92"/>
    </row>
    <row r="78" spans="1:45" ht="15.75" customHeight="1" x14ac:dyDescent="0.2">
      <c r="A78" s="81" t="s">
        <v>137</v>
      </c>
      <c r="B78" s="81" t="s">
        <v>166</v>
      </c>
      <c r="C78" s="81" t="s">
        <v>139</v>
      </c>
      <c r="D78" s="81"/>
      <c r="E78" s="81">
        <v>22.01</v>
      </c>
      <c r="F78" s="81">
        <v>11.890243902439025</v>
      </c>
      <c r="G78" s="81">
        <v>0.17784552845528456</v>
      </c>
      <c r="H78" s="81">
        <v>5.3136647315896024</v>
      </c>
      <c r="I78" s="81">
        <v>422.03888888888889</v>
      </c>
      <c r="J78" s="81" t="s">
        <v>140</v>
      </c>
      <c r="K78" s="81"/>
      <c r="L78" s="81"/>
      <c r="M78" s="81"/>
      <c r="N78" s="81"/>
      <c r="O78" s="81"/>
      <c r="P78" s="81"/>
      <c r="Q78" s="81" t="s">
        <v>141</v>
      </c>
      <c r="R78" s="81"/>
      <c r="S78" s="81"/>
      <c r="T78" s="81"/>
      <c r="U78" s="81"/>
      <c r="V78" s="81"/>
      <c r="W78" s="81"/>
      <c r="X78" s="81"/>
      <c r="Y78" s="81"/>
      <c r="Z78" s="81"/>
      <c r="AA78" s="81"/>
      <c r="AB78" s="81"/>
      <c r="AC78" s="82">
        <v>1</v>
      </c>
      <c r="AD78" s="83">
        <v>719416.48882500001</v>
      </c>
      <c r="AE78" s="83">
        <v>3852822.9655599999</v>
      </c>
      <c r="AF78" s="83"/>
      <c r="AG78" s="83"/>
      <c r="AH78" s="83"/>
      <c r="AI78" s="83"/>
      <c r="AJ78" s="83"/>
      <c r="AK78" s="83"/>
      <c r="AL78" s="92"/>
      <c r="AM78" s="92"/>
      <c r="AN78" s="92"/>
      <c r="AO78" s="92"/>
      <c r="AP78" s="92"/>
      <c r="AQ78" s="92"/>
      <c r="AR78" s="92"/>
      <c r="AS78" s="92"/>
    </row>
    <row r="79" spans="1:45" ht="15.75" customHeight="1" x14ac:dyDescent="0.2">
      <c r="A79" s="81" t="s">
        <v>137</v>
      </c>
      <c r="B79" s="81" t="s">
        <v>167</v>
      </c>
      <c r="C79" s="81" t="s">
        <v>139</v>
      </c>
      <c r="D79" s="81"/>
      <c r="E79" s="81">
        <v>128.63</v>
      </c>
      <c r="F79" s="81">
        <v>4.5731707317073171</v>
      </c>
      <c r="G79" s="81">
        <v>0.1016260162601626</v>
      </c>
      <c r="H79" s="81">
        <v>0.5061707354032553</v>
      </c>
      <c r="I79" s="81">
        <v>422.03888888888889</v>
      </c>
      <c r="J79" s="81" t="s">
        <v>140</v>
      </c>
      <c r="K79" s="81"/>
      <c r="L79" s="81"/>
      <c r="M79" s="81"/>
      <c r="N79" s="81"/>
      <c r="O79" s="81"/>
      <c r="P79" s="81"/>
      <c r="Q79" s="81" t="s">
        <v>141</v>
      </c>
      <c r="R79" s="81"/>
      <c r="S79" s="81"/>
      <c r="T79" s="81"/>
      <c r="U79" s="81"/>
      <c r="V79" s="81"/>
      <c r="W79" s="81"/>
      <c r="X79" s="81"/>
      <c r="Y79" s="81"/>
      <c r="Z79" s="81"/>
      <c r="AA79" s="81"/>
      <c r="AB79" s="81"/>
      <c r="AC79" s="82">
        <v>1</v>
      </c>
      <c r="AD79" s="83">
        <v>723001.34</v>
      </c>
      <c r="AE79" s="83">
        <v>3856075.72</v>
      </c>
      <c r="AF79" s="83"/>
      <c r="AG79" s="83"/>
      <c r="AH79" s="83"/>
      <c r="AI79" s="83"/>
      <c r="AJ79" s="83"/>
      <c r="AK79" s="83"/>
      <c r="AL79" s="92"/>
      <c r="AM79" s="92"/>
      <c r="AN79" s="92"/>
      <c r="AO79" s="92"/>
      <c r="AP79" s="92"/>
      <c r="AQ79" s="92"/>
      <c r="AR79" s="92"/>
      <c r="AS79" s="92"/>
    </row>
    <row r="80" spans="1:45" ht="15.75" customHeight="1" x14ac:dyDescent="0.2">
      <c r="A80" s="81" t="s">
        <v>137</v>
      </c>
      <c r="B80" s="81" t="s">
        <v>168</v>
      </c>
      <c r="C80" s="81" t="s">
        <v>139</v>
      </c>
      <c r="D80" s="81"/>
      <c r="E80" s="81">
        <v>123.99</v>
      </c>
      <c r="F80" s="81">
        <v>2.4390243902439024</v>
      </c>
      <c r="G80" s="81">
        <v>0.2032520325203252</v>
      </c>
      <c r="H80" s="81">
        <v>0.68362139551589074</v>
      </c>
      <c r="I80" s="81">
        <v>422.03888888888889</v>
      </c>
      <c r="J80" s="81" t="s">
        <v>140</v>
      </c>
      <c r="K80" s="81"/>
      <c r="L80" s="81"/>
      <c r="M80" s="81"/>
      <c r="N80" s="81"/>
      <c r="O80" s="81"/>
      <c r="P80" s="81"/>
      <c r="Q80" s="81" t="s">
        <v>141</v>
      </c>
      <c r="R80" s="81"/>
      <c r="S80" s="81"/>
      <c r="T80" s="81"/>
      <c r="U80" s="81"/>
      <c r="V80" s="81"/>
      <c r="W80" s="81"/>
      <c r="X80" s="81"/>
      <c r="Y80" s="81"/>
      <c r="Z80" s="81"/>
      <c r="AA80" s="81"/>
      <c r="AB80" s="81"/>
      <c r="AC80" s="82">
        <v>1</v>
      </c>
      <c r="AD80" s="83">
        <v>722976.39</v>
      </c>
      <c r="AE80" s="83">
        <v>3843301.52</v>
      </c>
      <c r="AF80" s="83"/>
      <c r="AG80" s="83"/>
      <c r="AH80" s="83"/>
      <c r="AI80" s="83"/>
      <c r="AJ80" s="83"/>
      <c r="AK80" s="83"/>
      <c r="AL80" s="92"/>
      <c r="AM80" s="92"/>
      <c r="AN80" s="92"/>
      <c r="AO80" s="92"/>
      <c r="AP80" s="92"/>
      <c r="AQ80" s="92"/>
      <c r="AR80" s="92"/>
      <c r="AS80" s="92"/>
    </row>
    <row r="81" spans="1:45" ht="15.75" customHeight="1" x14ac:dyDescent="0.2">
      <c r="A81" s="81" t="s">
        <v>137</v>
      </c>
      <c r="B81" s="81">
        <v>386177</v>
      </c>
      <c r="C81" s="81" t="s">
        <v>139</v>
      </c>
      <c r="D81" s="81"/>
      <c r="E81" s="81">
        <v>123.99</v>
      </c>
      <c r="F81" s="81">
        <v>21.951219512195124</v>
      </c>
      <c r="G81" s="81">
        <v>0.50813008130081305</v>
      </c>
      <c r="H81" s="81">
        <v>1.6872357846775177</v>
      </c>
      <c r="I81" s="81">
        <v>597.03888888888889</v>
      </c>
      <c r="J81" s="81" t="s">
        <v>140</v>
      </c>
      <c r="K81" s="81"/>
      <c r="L81" s="81"/>
      <c r="M81" s="81"/>
      <c r="N81" s="81"/>
      <c r="O81" s="81"/>
      <c r="P81" s="81"/>
      <c r="Q81" s="81" t="s">
        <v>141</v>
      </c>
      <c r="R81" s="81"/>
      <c r="S81" s="81"/>
      <c r="T81" s="81"/>
      <c r="U81" s="81"/>
      <c r="V81" s="81"/>
      <c r="W81" s="81"/>
      <c r="X81" s="81"/>
      <c r="Y81" s="81"/>
      <c r="Z81" s="81"/>
      <c r="AA81" s="81"/>
      <c r="AB81" s="81"/>
      <c r="AC81" s="82">
        <v>1</v>
      </c>
      <c r="AD81" s="83">
        <v>723137.97</v>
      </c>
      <c r="AE81" s="83">
        <v>3843506.11</v>
      </c>
      <c r="AF81" s="83"/>
      <c r="AG81" s="83"/>
      <c r="AH81" s="83"/>
      <c r="AI81" s="83"/>
      <c r="AJ81" s="83"/>
      <c r="AK81" s="83"/>
      <c r="AL81" s="92"/>
      <c r="AM81" s="92"/>
      <c r="AN81" s="92"/>
      <c r="AO81" s="92"/>
      <c r="AP81" s="92"/>
      <c r="AQ81" s="92"/>
      <c r="AR81" s="92"/>
      <c r="AS81" s="92"/>
    </row>
    <row r="82" spans="1:45" ht="15.75" customHeight="1" x14ac:dyDescent="0.2">
      <c r="A82" s="81" t="s">
        <v>137</v>
      </c>
      <c r="B82" s="81" t="s">
        <v>169</v>
      </c>
      <c r="C82" s="81" t="s">
        <v>139</v>
      </c>
      <c r="D82" s="81"/>
      <c r="E82" s="81">
        <v>123.99</v>
      </c>
      <c r="F82" s="81">
        <v>6.0975609756097562</v>
      </c>
      <c r="G82" s="81">
        <v>0.1016260162601626</v>
      </c>
      <c r="H82" s="81">
        <v>0.69816653159069697</v>
      </c>
      <c r="I82" s="81">
        <v>366.48333333333329</v>
      </c>
      <c r="J82" s="81" t="s">
        <v>140</v>
      </c>
      <c r="K82" s="81"/>
      <c r="L82" s="81"/>
      <c r="M82" s="81"/>
      <c r="N82" s="81"/>
      <c r="O82" s="81"/>
      <c r="P82" s="81"/>
      <c r="Q82" s="81" t="s">
        <v>141</v>
      </c>
      <c r="R82" s="81"/>
      <c r="S82" s="81"/>
      <c r="T82" s="81"/>
      <c r="U82" s="81"/>
      <c r="V82" s="81"/>
      <c r="W82" s="81"/>
      <c r="X82" s="81"/>
      <c r="Y82" s="81"/>
      <c r="Z82" s="81"/>
      <c r="AA82" s="81"/>
      <c r="AB82" s="81"/>
      <c r="AC82" s="82">
        <v>1</v>
      </c>
      <c r="AD82" s="83">
        <v>723050.75259299995</v>
      </c>
      <c r="AE82" s="83">
        <v>3843313.2692999998</v>
      </c>
      <c r="AF82" s="83"/>
      <c r="AG82" s="83"/>
      <c r="AH82" s="83"/>
      <c r="AI82" s="83"/>
      <c r="AJ82" s="83"/>
      <c r="AK82" s="83"/>
      <c r="AL82" s="92"/>
      <c r="AM82" s="92"/>
      <c r="AN82" s="92"/>
      <c r="AO82" s="92"/>
      <c r="AP82" s="92"/>
      <c r="AQ82" s="92"/>
      <c r="AR82" s="92"/>
      <c r="AS82" s="92"/>
    </row>
    <row r="83" spans="1:45" ht="15.75" customHeight="1" x14ac:dyDescent="0.2">
      <c r="A83" s="81" t="s">
        <v>137</v>
      </c>
      <c r="B83" s="81" t="s">
        <v>170</v>
      </c>
      <c r="C83" s="81" t="s">
        <v>139</v>
      </c>
      <c r="D83" s="81"/>
      <c r="E83" s="81">
        <v>117.99</v>
      </c>
      <c r="F83" s="81">
        <v>4.8018292682926829</v>
      </c>
      <c r="G83" s="81">
        <v>0.49542682926829273</v>
      </c>
      <c r="H83" s="81">
        <v>0.8911071400359889</v>
      </c>
      <c r="I83" s="81">
        <v>449.81666666666661</v>
      </c>
      <c r="J83" s="81" t="s">
        <v>140</v>
      </c>
      <c r="K83" s="81"/>
      <c r="L83" s="81"/>
      <c r="M83" s="81"/>
      <c r="N83" s="81"/>
      <c r="O83" s="81"/>
      <c r="P83" s="81"/>
      <c r="Q83" s="81" t="s">
        <v>141</v>
      </c>
      <c r="R83" s="81"/>
      <c r="S83" s="81"/>
      <c r="T83" s="81"/>
      <c r="U83" s="81"/>
      <c r="V83" s="81"/>
      <c r="W83" s="81"/>
      <c r="X83" s="81"/>
      <c r="Y83" s="81"/>
      <c r="Z83" s="81"/>
      <c r="AA83" s="81"/>
      <c r="AB83" s="81"/>
      <c r="AC83" s="82">
        <v>1</v>
      </c>
      <c r="AD83" s="83">
        <v>722695.33</v>
      </c>
      <c r="AE83" s="83">
        <v>3843681.57</v>
      </c>
      <c r="AF83" s="83"/>
      <c r="AG83" s="83"/>
      <c r="AH83" s="83"/>
      <c r="AI83" s="83"/>
      <c r="AJ83" s="83"/>
      <c r="AK83" s="83"/>
      <c r="AL83" s="92"/>
      <c r="AM83" s="92"/>
      <c r="AN83" s="92"/>
      <c r="AO83" s="92"/>
      <c r="AP83" s="92"/>
      <c r="AQ83" s="92"/>
      <c r="AR83" s="92"/>
      <c r="AS83" s="92"/>
    </row>
    <row r="84" spans="1:45" ht="15.75" customHeight="1" x14ac:dyDescent="0.2">
      <c r="A84" s="81" t="s">
        <v>137</v>
      </c>
      <c r="B84" s="81" t="s">
        <v>171</v>
      </c>
      <c r="C84" s="81" t="s">
        <v>139</v>
      </c>
      <c r="D84" s="81"/>
      <c r="E84" s="81">
        <v>125</v>
      </c>
      <c r="F84" s="81">
        <v>6.6768292682926829</v>
      </c>
      <c r="G84" s="81">
        <v>0.2032520325203252</v>
      </c>
      <c r="H84" s="81">
        <v>0.42326345977686014</v>
      </c>
      <c r="I84" s="81">
        <v>422.03888888888889</v>
      </c>
      <c r="J84" s="81" t="s">
        <v>140</v>
      </c>
      <c r="K84" s="81"/>
      <c r="L84" s="81"/>
      <c r="M84" s="81"/>
      <c r="N84" s="81"/>
      <c r="O84" s="81"/>
      <c r="P84" s="81"/>
      <c r="Q84" s="81" t="s">
        <v>141</v>
      </c>
      <c r="R84" s="81"/>
      <c r="S84" s="81"/>
      <c r="T84" s="81"/>
      <c r="U84" s="81"/>
      <c r="V84" s="81"/>
      <c r="W84" s="81"/>
      <c r="X84" s="81"/>
      <c r="Y84" s="81"/>
      <c r="Z84" s="81"/>
      <c r="AA84" s="81"/>
      <c r="AB84" s="81"/>
      <c r="AC84" s="82">
        <v>1</v>
      </c>
      <c r="AD84" s="83">
        <v>724234.24373999995</v>
      </c>
      <c r="AE84" s="83">
        <v>3844959.6388400001</v>
      </c>
      <c r="AF84" s="83"/>
      <c r="AG84" s="83"/>
      <c r="AH84" s="83"/>
      <c r="AI84" s="83"/>
      <c r="AJ84" s="83"/>
      <c r="AK84" s="83"/>
      <c r="AL84" s="92"/>
      <c r="AM84" s="92"/>
      <c r="AN84" s="92"/>
      <c r="AO84" s="92"/>
      <c r="AP84" s="92"/>
      <c r="AQ84" s="92"/>
      <c r="AR84" s="92"/>
      <c r="AS84" s="92"/>
    </row>
    <row r="85" spans="1:45" ht="15.75" customHeight="1" x14ac:dyDescent="0.2">
      <c r="A85" s="81" t="s">
        <v>137</v>
      </c>
      <c r="B85" s="81" t="s">
        <v>172</v>
      </c>
      <c r="C85" s="81" t="s">
        <v>139</v>
      </c>
      <c r="D85" s="81"/>
      <c r="E85" s="81">
        <v>126.01</v>
      </c>
      <c r="F85" s="81">
        <v>4.2682926829268295</v>
      </c>
      <c r="G85" s="81">
        <v>5.08130081300813E-2</v>
      </c>
      <c r="H85" s="81">
        <v>2.6995772554840283</v>
      </c>
      <c r="I85" s="81">
        <v>322.03888888888889</v>
      </c>
      <c r="J85" s="81" t="s">
        <v>140</v>
      </c>
      <c r="K85" s="81"/>
      <c r="L85" s="81"/>
      <c r="M85" s="81"/>
      <c r="N85" s="81"/>
      <c r="O85" s="81"/>
      <c r="P85" s="81"/>
      <c r="Q85" s="81" t="s">
        <v>141</v>
      </c>
      <c r="R85" s="81"/>
      <c r="S85" s="81"/>
      <c r="T85" s="81"/>
      <c r="U85" s="81"/>
      <c r="V85" s="81"/>
      <c r="W85" s="81"/>
      <c r="X85" s="81"/>
      <c r="Y85" s="81"/>
      <c r="Z85" s="81"/>
      <c r="AA85" s="81"/>
      <c r="AB85" s="81"/>
      <c r="AC85" s="82">
        <v>1</v>
      </c>
      <c r="AD85" s="83">
        <v>724235.06</v>
      </c>
      <c r="AE85" s="83">
        <v>3844993.25</v>
      </c>
      <c r="AF85" s="83"/>
      <c r="AG85" s="83"/>
      <c r="AH85" s="83"/>
      <c r="AI85" s="83"/>
      <c r="AJ85" s="83"/>
      <c r="AK85" s="83"/>
      <c r="AL85" s="92"/>
      <c r="AM85" s="92"/>
      <c r="AN85" s="92"/>
      <c r="AO85" s="92"/>
      <c r="AP85" s="92"/>
      <c r="AQ85" s="92"/>
      <c r="AR85" s="92"/>
      <c r="AS85" s="92"/>
    </row>
    <row r="86" spans="1:45" ht="15.75" customHeight="1" x14ac:dyDescent="0.2">
      <c r="A86" s="81" t="s">
        <v>137</v>
      </c>
      <c r="B86" s="81" t="s">
        <v>173</v>
      </c>
      <c r="C86" s="81" t="s">
        <v>139</v>
      </c>
      <c r="D86" s="81"/>
      <c r="E86" s="81">
        <v>127.99</v>
      </c>
      <c r="F86" s="81">
        <v>7.6219512195121952</v>
      </c>
      <c r="G86" s="81">
        <v>0.12703252032520326</v>
      </c>
      <c r="H86" s="81">
        <v>0.54053604356933072</v>
      </c>
      <c r="I86" s="81">
        <v>422.03888888888889</v>
      </c>
      <c r="J86" s="81" t="s">
        <v>140</v>
      </c>
      <c r="K86" s="81"/>
      <c r="L86" s="81"/>
      <c r="M86" s="81"/>
      <c r="N86" s="81"/>
      <c r="O86" s="81"/>
      <c r="P86" s="81"/>
      <c r="Q86" s="81" t="s">
        <v>141</v>
      </c>
      <c r="R86" s="81"/>
      <c r="S86" s="81"/>
      <c r="T86" s="81"/>
      <c r="U86" s="81"/>
      <c r="V86" s="81"/>
      <c r="W86" s="81"/>
      <c r="X86" s="81"/>
      <c r="Y86" s="81"/>
      <c r="Z86" s="81"/>
      <c r="AA86" s="81"/>
      <c r="AB86" s="81"/>
      <c r="AC86" s="82">
        <v>1</v>
      </c>
      <c r="AD86" s="83">
        <v>724616.04</v>
      </c>
      <c r="AE86" s="83">
        <v>3844367.88</v>
      </c>
      <c r="AF86" s="83"/>
      <c r="AG86" s="83"/>
      <c r="AH86" s="83"/>
      <c r="AI86" s="83"/>
      <c r="AJ86" s="83"/>
      <c r="AK86" s="83"/>
      <c r="AL86" s="92"/>
      <c r="AM86" s="92"/>
      <c r="AN86" s="92"/>
      <c r="AO86" s="92"/>
      <c r="AP86" s="92"/>
      <c r="AQ86" s="92"/>
      <c r="AR86" s="92"/>
      <c r="AS86" s="92"/>
    </row>
    <row r="87" spans="1:45" ht="15.75" customHeight="1" x14ac:dyDescent="0.2">
      <c r="A87" s="81" t="s">
        <v>137</v>
      </c>
      <c r="B87" s="81" t="s">
        <v>174</v>
      </c>
      <c r="C87" s="81" t="s">
        <v>139</v>
      </c>
      <c r="D87" s="81"/>
      <c r="E87" s="81">
        <v>130</v>
      </c>
      <c r="F87" s="81">
        <v>5.4878048780487809</v>
      </c>
      <c r="G87" s="81">
        <v>5.08130081300813E-2</v>
      </c>
      <c r="H87" s="81">
        <v>2.5599439491658891</v>
      </c>
      <c r="I87" s="81">
        <v>322.03888888888889</v>
      </c>
      <c r="J87" s="81" t="s">
        <v>140</v>
      </c>
      <c r="K87" s="81"/>
      <c r="L87" s="81"/>
      <c r="M87" s="81"/>
      <c r="N87" s="81"/>
      <c r="O87" s="81"/>
      <c r="P87" s="81"/>
      <c r="Q87" s="81" t="s">
        <v>141</v>
      </c>
      <c r="R87" s="81"/>
      <c r="S87" s="81"/>
      <c r="T87" s="81"/>
      <c r="U87" s="81"/>
      <c r="V87" s="81"/>
      <c r="W87" s="81"/>
      <c r="X87" s="81"/>
      <c r="Y87" s="81"/>
      <c r="Z87" s="81"/>
      <c r="AA87" s="81"/>
      <c r="AB87" s="81"/>
      <c r="AC87" s="82">
        <v>1</v>
      </c>
      <c r="AD87" s="83">
        <v>724849</v>
      </c>
      <c r="AE87" s="83">
        <v>3844434</v>
      </c>
      <c r="AF87" s="83"/>
      <c r="AG87" s="83"/>
      <c r="AH87" s="83"/>
      <c r="AI87" s="83"/>
      <c r="AJ87" s="83"/>
      <c r="AK87" s="83"/>
      <c r="AL87" s="92"/>
      <c r="AM87" s="92"/>
      <c r="AN87" s="92"/>
      <c r="AO87" s="92"/>
      <c r="AP87" s="92"/>
      <c r="AQ87" s="92"/>
      <c r="AR87" s="92"/>
      <c r="AS87" s="92"/>
    </row>
    <row r="88" spans="1:45" ht="15.75" customHeight="1" x14ac:dyDescent="0.2">
      <c r="A88" s="81" t="s">
        <v>137</v>
      </c>
      <c r="B88" s="81" t="s">
        <v>175</v>
      </c>
      <c r="C88" s="81" t="s">
        <v>139</v>
      </c>
      <c r="D88" s="81"/>
      <c r="E88" s="81">
        <v>126.01</v>
      </c>
      <c r="F88" s="81">
        <v>4.4207317073170733</v>
      </c>
      <c r="G88" s="81">
        <v>0.2032520325203252</v>
      </c>
      <c r="H88" s="81">
        <v>1.4836038796302311</v>
      </c>
      <c r="I88" s="81">
        <v>422.03888888888889</v>
      </c>
      <c r="J88" s="81" t="s">
        <v>140</v>
      </c>
      <c r="K88" s="81"/>
      <c r="L88" s="81"/>
      <c r="M88" s="81"/>
      <c r="N88" s="81"/>
      <c r="O88" s="81"/>
      <c r="P88" s="81"/>
      <c r="Q88" s="81" t="s">
        <v>141</v>
      </c>
      <c r="R88" s="81"/>
      <c r="S88" s="81"/>
      <c r="T88" s="81"/>
      <c r="U88" s="81"/>
      <c r="V88" s="81"/>
      <c r="W88" s="81"/>
      <c r="X88" s="81"/>
      <c r="Y88" s="81"/>
      <c r="Z88" s="81"/>
      <c r="AA88" s="81"/>
      <c r="AB88" s="81"/>
      <c r="AC88" s="82">
        <v>1</v>
      </c>
      <c r="AD88" s="83">
        <v>725174.87</v>
      </c>
      <c r="AE88" s="83">
        <v>3844059.05</v>
      </c>
      <c r="AF88" s="83"/>
      <c r="AG88" s="83"/>
      <c r="AH88" s="83"/>
      <c r="AI88" s="83"/>
      <c r="AJ88" s="83"/>
      <c r="AK88" s="83"/>
      <c r="AL88" s="92"/>
      <c r="AM88" s="92"/>
      <c r="AN88" s="92"/>
      <c r="AO88" s="92"/>
      <c r="AP88" s="92"/>
      <c r="AQ88" s="92"/>
      <c r="AR88" s="92"/>
      <c r="AS88" s="92"/>
    </row>
    <row r="89" spans="1:45" ht="15.75" customHeight="1" x14ac:dyDescent="0.2">
      <c r="A89" s="81" t="s">
        <v>137</v>
      </c>
      <c r="B89" s="81" t="s">
        <v>176</v>
      </c>
      <c r="C89" s="81" t="s">
        <v>139</v>
      </c>
      <c r="D89" s="81"/>
      <c r="E89" s="81">
        <v>127.01</v>
      </c>
      <c r="F89" s="81">
        <v>7.6219512195121952</v>
      </c>
      <c r="G89" s="81">
        <v>0.1524390243902439</v>
      </c>
      <c r="H89" s="81">
        <v>11.144806485762606</v>
      </c>
      <c r="I89" s="81">
        <v>422.03888888888889</v>
      </c>
      <c r="J89" s="81" t="s">
        <v>140</v>
      </c>
      <c r="K89" s="81"/>
      <c r="L89" s="81"/>
      <c r="M89" s="81"/>
      <c r="N89" s="81"/>
      <c r="O89" s="81"/>
      <c r="P89" s="81"/>
      <c r="Q89" s="81" t="s">
        <v>141</v>
      </c>
      <c r="R89" s="81"/>
      <c r="S89" s="81"/>
      <c r="T89" s="81"/>
      <c r="U89" s="81"/>
      <c r="V89" s="81"/>
      <c r="W89" s="81"/>
      <c r="X89" s="81"/>
      <c r="Y89" s="81"/>
      <c r="Z89" s="81"/>
      <c r="AA89" s="81"/>
      <c r="AB89" s="81"/>
      <c r="AC89" s="82">
        <v>1</v>
      </c>
      <c r="AD89" s="83">
        <v>724987.08</v>
      </c>
      <c r="AE89" s="83">
        <v>3844167.2</v>
      </c>
      <c r="AF89" s="83"/>
      <c r="AG89" s="83"/>
      <c r="AH89" s="83"/>
      <c r="AI89" s="83"/>
      <c r="AJ89" s="83"/>
      <c r="AK89" s="83"/>
      <c r="AL89" s="92"/>
      <c r="AM89" s="92"/>
      <c r="AN89" s="92"/>
      <c r="AO89" s="92"/>
      <c r="AP89" s="92"/>
      <c r="AQ89" s="92"/>
      <c r="AR89" s="92"/>
      <c r="AS89" s="92"/>
    </row>
    <row r="90" spans="1:45" ht="15.75" customHeight="1" x14ac:dyDescent="0.2">
      <c r="A90" s="81" t="s">
        <v>137</v>
      </c>
      <c r="B90" s="81" t="s">
        <v>177</v>
      </c>
      <c r="C90" s="81" t="s">
        <v>139</v>
      </c>
      <c r="D90" s="81"/>
      <c r="E90" s="81">
        <v>122.01</v>
      </c>
      <c r="F90" s="81">
        <v>3.6585365853658538</v>
      </c>
      <c r="G90" s="81">
        <v>0.2032520325203252</v>
      </c>
      <c r="H90" s="81">
        <v>0.232722177196899</v>
      </c>
      <c r="I90" s="81">
        <v>377.59444444444443</v>
      </c>
      <c r="J90" s="81" t="s">
        <v>140</v>
      </c>
      <c r="K90" s="81"/>
      <c r="L90" s="81"/>
      <c r="M90" s="81"/>
      <c r="N90" s="81"/>
      <c r="O90" s="81"/>
      <c r="P90" s="81"/>
      <c r="Q90" s="81" t="s">
        <v>141</v>
      </c>
      <c r="R90" s="81"/>
      <c r="S90" s="81"/>
      <c r="T90" s="81"/>
      <c r="U90" s="81"/>
      <c r="V90" s="81"/>
      <c r="W90" s="81"/>
      <c r="X90" s="81"/>
      <c r="Y90" s="81"/>
      <c r="Z90" s="81"/>
      <c r="AA90" s="81"/>
      <c r="AB90" s="81"/>
      <c r="AC90" s="82">
        <v>1</v>
      </c>
      <c r="AD90" s="83">
        <v>725111.96</v>
      </c>
      <c r="AE90" s="83">
        <v>3843481.73</v>
      </c>
      <c r="AF90" s="83"/>
      <c r="AG90" s="83"/>
      <c r="AH90" s="83"/>
      <c r="AI90" s="83"/>
      <c r="AJ90" s="83"/>
      <c r="AK90" s="83"/>
      <c r="AL90" s="92"/>
      <c r="AM90" s="92"/>
      <c r="AN90" s="92"/>
      <c r="AO90" s="92"/>
      <c r="AP90" s="92"/>
      <c r="AQ90" s="92"/>
      <c r="AR90" s="92"/>
      <c r="AS90" s="92"/>
    </row>
    <row r="91" spans="1:45" ht="15.75" customHeight="1" x14ac:dyDescent="0.2">
      <c r="A91" s="81" t="s">
        <v>137</v>
      </c>
      <c r="B91" s="81" t="s">
        <v>178</v>
      </c>
      <c r="C91" s="81" t="s">
        <v>139</v>
      </c>
      <c r="D91" s="81"/>
      <c r="E91" s="81">
        <v>127.99</v>
      </c>
      <c r="F91" s="81">
        <v>5.3353658536585371</v>
      </c>
      <c r="G91" s="81">
        <v>0.35569105691056913</v>
      </c>
      <c r="H91" s="81">
        <v>0.68866766721531336</v>
      </c>
      <c r="I91" s="81">
        <v>449.81666666666661</v>
      </c>
      <c r="J91" s="81" t="s">
        <v>140</v>
      </c>
      <c r="K91" s="81"/>
      <c r="L91" s="81"/>
      <c r="M91" s="81"/>
      <c r="N91" s="81"/>
      <c r="O91" s="81"/>
      <c r="P91" s="81"/>
      <c r="Q91" s="81" t="s">
        <v>141</v>
      </c>
      <c r="R91" s="81"/>
      <c r="S91" s="81"/>
      <c r="T91" s="81"/>
      <c r="U91" s="81"/>
      <c r="V91" s="81"/>
      <c r="W91" s="81"/>
      <c r="X91" s="81"/>
      <c r="Y91" s="81"/>
      <c r="Z91" s="81"/>
      <c r="AA91" s="81"/>
      <c r="AB91" s="81"/>
      <c r="AC91" s="82">
        <v>1</v>
      </c>
      <c r="AD91" s="83">
        <v>725170.56</v>
      </c>
      <c r="AE91" s="83">
        <v>3844339.21</v>
      </c>
      <c r="AF91" s="83"/>
      <c r="AG91" s="83"/>
      <c r="AH91" s="83"/>
      <c r="AI91" s="83"/>
      <c r="AJ91" s="83"/>
      <c r="AK91" s="83"/>
      <c r="AL91" s="92"/>
      <c r="AM91" s="92"/>
      <c r="AN91" s="92"/>
      <c r="AO91" s="92"/>
      <c r="AP91" s="92"/>
      <c r="AQ91" s="92"/>
      <c r="AR91" s="92"/>
      <c r="AS91" s="92"/>
    </row>
    <row r="92" spans="1:45" ht="15.75" customHeight="1" x14ac:dyDescent="0.2">
      <c r="A92" s="81" t="s">
        <v>137</v>
      </c>
      <c r="B92" s="81" t="s">
        <v>179</v>
      </c>
      <c r="C92" s="81" t="s">
        <v>139</v>
      </c>
      <c r="D92" s="81"/>
      <c r="E92" s="81">
        <v>127.99</v>
      </c>
      <c r="F92" s="81">
        <v>6.9817073170731705</v>
      </c>
      <c r="G92" s="81">
        <v>0.1524390243902439</v>
      </c>
      <c r="H92" s="81">
        <v>0.93864611469415915</v>
      </c>
      <c r="I92" s="81">
        <v>422.03888888888889</v>
      </c>
      <c r="J92" s="81" t="s">
        <v>180</v>
      </c>
      <c r="K92" s="81"/>
      <c r="L92" s="81"/>
      <c r="M92" s="81"/>
      <c r="N92" s="81"/>
      <c r="O92" s="81"/>
      <c r="P92" s="81"/>
      <c r="Q92" s="81" t="s">
        <v>141</v>
      </c>
      <c r="R92" s="81"/>
      <c r="S92" s="81"/>
      <c r="T92" s="81"/>
      <c r="U92" s="81"/>
      <c r="V92" s="81"/>
      <c r="W92" s="81"/>
      <c r="X92" s="81"/>
      <c r="Y92" s="81"/>
      <c r="Z92" s="81"/>
      <c r="AA92" s="81"/>
      <c r="AB92" s="81"/>
      <c r="AC92" s="82">
        <v>1</v>
      </c>
      <c r="AD92" s="83">
        <v>725409.2</v>
      </c>
      <c r="AE92" s="83">
        <v>3844552.58</v>
      </c>
      <c r="AF92" s="83"/>
      <c r="AG92" s="83"/>
      <c r="AH92" s="83"/>
      <c r="AI92" s="83"/>
      <c r="AJ92" s="83"/>
      <c r="AK92" s="83"/>
      <c r="AL92" s="92"/>
      <c r="AM92" s="92"/>
      <c r="AN92" s="92"/>
      <c r="AO92" s="92"/>
      <c r="AP92" s="92"/>
      <c r="AQ92" s="92"/>
      <c r="AR92" s="92"/>
      <c r="AS92" s="92"/>
    </row>
    <row r="93" spans="1:45" ht="15.75" customHeight="1" x14ac:dyDescent="0.2">
      <c r="A93" s="81" t="s">
        <v>137</v>
      </c>
      <c r="B93" s="81" t="s">
        <v>181</v>
      </c>
      <c r="C93" s="81" t="s">
        <v>139</v>
      </c>
      <c r="D93" s="81"/>
      <c r="E93" s="81">
        <v>123.99</v>
      </c>
      <c r="F93" s="81">
        <v>5.1829268292682933</v>
      </c>
      <c r="G93" s="81">
        <v>0.22865853658536586</v>
      </c>
      <c r="H93" s="81">
        <v>0.67001002126317066</v>
      </c>
      <c r="I93" s="81">
        <v>422.03888888888889</v>
      </c>
      <c r="J93" s="81" t="s">
        <v>140</v>
      </c>
      <c r="K93" s="81"/>
      <c r="L93" s="81"/>
      <c r="M93" s="81"/>
      <c r="N93" s="81"/>
      <c r="O93" s="81"/>
      <c r="P93" s="81"/>
      <c r="Q93" s="81" t="s">
        <v>141</v>
      </c>
      <c r="R93" s="81"/>
      <c r="S93" s="81"/>
      <c r="T93" s="81"/>
      <c r="U93" s="81"/>
      <c r="V93" s="81"/>
      <c r="W93" s="81"/>
      <c r="X93" s="81"/>
      <c r="Y93" s="81"/>
      <c r="Z93" s="81"/>
      <c r="AA93" s="81"/>
      <c r="AB93" s="81"/>
      <c r="AC93" s="82">
        <v>1</v>
      </c>
      <c r="AD93" s="83">
        <v>725441.3</v>
      </c>
      <c r="AE93" s="83">
        <v>3843673.83</v>
      </c>
      <c r="AF93" s="83"/>
      <c r="AG93" s="83"/>
      <c r="AH93" s="83"/>
      <c r="AI93" s="83"/>
      <c r="AJ93" s="83"/>
      <c r="AK93" s="83"/>
      <c r="AL93" s="92"/>
      <c r="AM93" s="92"/>
      <c r="AN93" s="92"/>
      <c r="AO93" s="92"/>
      <c r="AP93" s="92"/>
      <c r="AQ93" s="92"/>
      <c r="AR93" s="92"/>
      <c r="AS93" s="92"/>
    </row>
    <row r="94" spans="1:45" ht="15.75" customHeight="1" x14ac:dyDescent="0.2">
      <c r="A94" s="81" t="s">
        <v>137</v>
      </c>
      <c r="B94" s="81" t="s">
        <v>182</v>
      </c>
      <c r="C94" s="81" t="s">
        <v>139</v>
      </c>
      <c r="D94" s="81"/>
      <c r="E94" s="81">
        <v>104.12</v>
      </c>
      <c r="F94" s="81">
        <v>7.6219512195121952</v>
      </c>
      <c r="G94" s="81">
        <v>0.2032520325203252</v>
      </c>
      <c r="H94" s="81">
        <v>0.42326345977686014</v>
      </c>
      <c r="I94" s="81">
        <v>422.03888888888889</v>
      </c>
      <c r="J94" s="81" t="s">
        <v>140</v>
      </c>
      <c r="K94" s="81"/>
      <c r="L94" s="81"/>
      <c r="M94" s="81"/>
      <c r="N94" s="81"/>
      <c r="O94" s="81"/>
      <c r="P94" s="81"/>
      <c r="Q94" s="81" t="s">
        <v>141</v>
      </c>
      <c r="R94" s="81"/>
      <c r="S94" s="81"/>
      <c r="T94" s="81"/>
      <c r="U94" s="81"/>
      <c r="V94" s="81"/>
      <c r="W94" s="81"/>
      <c r="X94" s="81"/>
      <c r="Y94" s="81"/>
      <c r="Z94" s="81"/>
      <c r="AA94" s="81"/>
      <c r="AB94" s="81"/>
      <c r="AC94" s="82">
        <v>1</v>
      </c>
      <c r="AD94" s="83">
        <v>726156.75</v>
      </c>
      <c r="AE94" s="83">
        <v>3842791.39</v>
      </c>
      <c r="AF94" s="83"/>
      <c r="AG94" s="83"/>
      <c r="AH94" s="83"/>
      <c r="AI94" s="83"/>
      <c r="AJ94" s="83"/>
      <c r="AK94" s="83"/>
      <c r="AL94" s="92"/>
      <c r="AM94" s="92"/>
      <c r="AN94" s="92"/>
      <c r="AO94" s="92"/>
      <c r="AP94" s="92"/>
      <c r="AQ94" s="92"/>
      <c r="AR94" s="92"/>
      <c r="AS94" s="92"/>
    </row>
    <row r="95" spans="1:45" ht="15.75" customHeight="1" x14ac:dyDescent="0.2">
      <c r="A95" s="81" t="s">
        <v>137</v>
      </c>
      <c r="B95" s="81" t="s">
        <v>183</v>
      </c>
      <c r="C95" s="81" t="s">
        <v>139</v>
      </c>
      <c r="D95" s="81"/>
      <c r="E95" s="81">
        <v>117.99</v>
      </c>
      <c r="F95" s="81">
        <v>6.0975609756097562</v>
      </c>
      <c r="G95" s="81">
        <v>0.25406504065040653</v>
      </c>
      <c r="H95" s="81">
        <v>0.71212986222251073</v>
      </c>
      <c r="I95" s="81">
        <v>422.03888888888889</v>
      </c>
      <c r="J95" s="81" t="s">
        <v>140</v>
      </c>
      <c r="K95" s="81"/>
      <c r="L95" s="81"/>
      <c r="M95" s="81"/>
      <c r="N95" s="81"/>
      <c r="O95" s="81"/>
      <c r="P95" s="81"/>
      <c r="Q95" s="81" t="s">
        <v>141</v>
      </c>
      <c r="R95" s="81"/>
      <c r="S95" s="81"/>
      <c r="T95" s="81"/>
      <c r="U95" s="81"/>
      <c r="V95" s="81"/>
      <c r="W95" s="81"/>
      <c r="X95" s="81"/>
      <c r="Y95" s="81"/>
      <c r="Z95" s="81"/>
      <c r="AA95" s="81"/>
      <c r="AB95" s="81"/>
      <c r="AC95" s="82">
        <v>1</v>
      </c>
      <c r="AD95" s="83">
        <v>725538.71</v>
      </c>
      <c r="AE95" s="83">
        <v>3842828.24</v>
      </c>
      <c r="AF95" s="83"/>
      <c r="AG95" s="83"/>
      <c r="AH95" s="83"/>
      <c r="AI95" s="83"/>
      <c r="AJ95" s="83"/>
      <c r="AK95" s="83"/>
      <c r="AL95" s="92"/>
      <c r="AM95" s="92"/>
      <c r="AN95" s="92"/>
      <c r="AO95" s="92"/>
      <c r="AP95" s="92"/>
      <c r="AQ95" s="92"/>
      <c r="AR95" s="92"/>
      <c r="AS95" s="92"/>
    </row>
    <row r="96" spans="1:45" ht="15.75" customHeight="1" x14ac:dyDescent="0.2">
      <c r="A96" s="81" t="s">
        <v>137</v>
      </c>
      <c r="B96" s="81" t="s">
        <v>184</v>
      </c>
      <c r="C96" s="81" t="s">
        <v>139</v>
      </c>
      <c r="D96" s="81"/>
      <c r="E96" s="81">
        <v>127.01</v>
      </c>
      <c r="F96" s="81">
        <v>3.3536585365853662</v>
      </c>
      <c r="G96" s="81">
        <v>0.25406504065040653</v>
      </c>
      <c r="H96" s="81">
        <v>0.94857559425456028</v>
      </c>
      <c r="I96" s="81">
        <v>422.03888888888889</v>
      </c>
      <c r="J96" s="81" t="s">
        <v>140</v>
      </c>
      <c r="K96" s="81"/>
      <c r="L96" s="81"/>
      <c r="M96" s="81"/>
      <c r="N96" s="81"/>
      <c r="O96" s="81"/>
      <c r="P96" s="81"/>
      <c r="Q96" s="81" t="s">
        <v>141</v>
      </c>
      <c r="R96" s="81"/>
      <c r="S96" s="81"/>
      <c r="T96" s="81"/>
      <c r="U96" s="81"/>
      <c r="V96" s="81"/>
      <c r="W96" s="81"/>
      <c r="X96" s="81"/>
      <c r="Y96" s="81"/>
      <c r="Z96" s="81"/>
      <c r="AA96" s="81"/>
      <c r="AB96" s="81"/>
      <c r="AC96" s="82">
        <v>1</v>
      </c>
      <c r="AD96" s="83">
        <v>724459.09</v>
      </c>
      <c r="AE96" s="83">
        <v>3845463.64</v>
      </c>
      <c r="AF96" s="83"/>
      <c r="AG96" s="83"/>
      <c r="AH96" s="83"/>
      <c r="AI96" s="83"/>
      <c r="AJ96" s="83"/>
      <c r="AK96" s="83"/>
      <c r="AL96" s="92"/>
      <c r="AM96" s="92"/>
      <c r="AN96" s="92"/>
      <c r="AO96" s="92"/>
      <c r="AP96" s="92"/>
      <c r="AQ96" s="92"/>
      <c r="AR96" s="92"/>
      <c r="AS96" s="92"/>
    </row>
    <row r="97" spans="1:45" ht="15.75" customHeight="1" x14ac:dyDescent="0.2">
      <c r="A97" s="81" t="s">
        <v>137</v>
      </c>
      <c r="B97" s="81">
        <v>388150</v>
      </c>
      <c r="C97" s="81" t="s">
        <v>139</v>
      </c>
      <c r="D97" s="81"/>
      <c r="E97" s="81">
        <v>128.26</v>
      </c>
      <c r="F97" s="81">
        <v>3.0487804878048781</v>
      </c>
      <c r="G97" s="81">
        <v>0.17784552845528456</v>
      </c>
      <c r="H97" s="81">
        <v>5.3136647315896024</v>
      </c>
      <c r="I97" s="81">
        <v>422.03888888888889</v>
      </c>
      <c r="J97" s="81" t="s">
        <v>140</v>
      </c>
      <c r="K97" s="81"/>
      <c r="L97" s="81"/>
      <c r="M97" s="81"/>
      <c r="N97" s="81"/>
      <c r="O97" s="81"/>
      <c r="P97" s="81"/>
      <c r="Q97" s="81" t="s">
        <v>141</v>
      </c>
      <c r="R97" s="81"/>
      <c r="S97" s="81"/>
      <c r="T97" s="81"/>
      <c r="U97" s="81"/>
      <c r="V97" s="81"/>
      <c r="W97" s="81"/>
      <c r="X97" s="81"/>
      <c r="Y97" s="81"/>
      <c r="Z97" s="81"/>
      <c r="AA97" s="81"/>
      <c r="AB97" s="81"/>
      <c r="AC97" s="82">
        <v>1</v>
      </c>
      <c r="AD97" s="83">
        <v>724554.48</v>
      </c>
      <c r="AE97" s="83">
        <v>3845280.16</v>
      </c>
      <c r="AF97" s="83"/>
      <c r="AG97" s="83"/>
      <c r="AH97" s="83"/>
      <c r="AI97" s="83"/>
      <c r="AJ97" s="83"/>
      <c r="AK97" s="83"/>
      <c r="AL97" s="92"/>
      <c r="AM97" s="92"/>
      <c r="AN97" s="92"/>
      <c r="AO97" s="92"/>
      <c r="AP97" s="92"/>
      <c r="AQ97" s="92"/>
      <c r="AR97" s="92"/>
      <c r="AS97" s="92"/>
    </row>
    <row r="98" spans="1:45" ht="15.75" customHeight="1" x14ac:dyDescent="0.2">
      <c r="A98" s="81" t="s">
        <v>137</v>
      </c>
      <c r="B98" s="81" t="s">
        <v>185</v>
      </c>
      <c r="C98" s="81" t="s">
        <v>139</v>
      </c>
      <c r="D98" s="81"/>
      <c r="E98" s="81">
        <v>130</v>
      </c>
      <c r="F98" s="81">
        <v>13.719512195121952</v>
      </c>
      <c r="G98" s="81">
        <v>0.35569105691056913</v>
      </c>
      <c r="H98" s="81">
        <v>0.86534654459744886</v>
      </c>
      <c r="I98" s="81">
        <v>422.03888888888889</v>
      </c>
      <c r="J98" s="81" t="s">
        <v>140</v>
      </c>
      <c r="K98" s="81"/>
      <c r="L98" s="81"/>
      <c r="M98" s="81"/>
      <c r="N98" s="81"/>
      <c r="O98" s="81"/>
      <c r="P98" s="81"/>
      <c r="Q98" s="81" t="s">
        <v>141</v>
      </c>
      <c r="R98" s="81"/>
      <c r="S98" s="81"/>
      <c r="T98" s="81"/>
      <c r="U98" s="81"/>
      <c r="V98" s="81"/>
      <c r="W98" s="81"/>
      <c r="X98" s="81"/>
      <c r="Y98" s="81"/>
      <c r="Z98" s="81"/>
      <c r="AA98" s="81"/>
      <c r="AB98" s="81"/>
      <c r="AC98" s="82">
        <v>1</v>
      </c>
      <c r="AD98" s="83">
        <v>724707</v>
      </c>
      <c r="AE98" s="83">
        <v>3845451</v>
      </c>
      <c r="AF98" s="83"/>
      <c r="AG98" s="83"/>
      <c r="AH98" s="83"/>
      <c r="AI98" s="83"/>
      <c r="AJ98" s="83"/>
      <c r="AK98" s="83"/>
      <c r="AL98" s="92"/>
      <c r="AM98" s="92"/>
      <c r="AN98" s="92"/>
      <c r="AO98" s="92"/>
      <c r="AP98" s="92"/>
      <c r="AQ98" s="92"/>
      <c r="AR98" s="92"/>
      <c r="AS98" s="92"/>
    </row>
    <row r="99" spans="1:45" ht="15.75" customHeight="1" x14ac:dyDescent="0.2">
      <c r="A99" s="81" t="s">
        <v>137</v>
      </c>
      <c r="B99" s="81" t="s">
        <v>186</v>
      </c>
      <c r="C99" s="81" t="s">
        <v>139</v>
      </c>
      <c r="D99" s="81"/>
      <c r="E99" s="81">
        <v>127.99</v>
      </c>
      <c r="F99" s="81">
        <v>2.7439024390243905</v>
      </c>
      <c r="G99" s="81">
        <v>0.35569105691056913</v>
      </c>
      <c r="H99" s="81">
        <v>0.68866766721531336</v>
      </c>
      <c r="I99" s="81">
        <v>422.03888888888889</v>
      </c>
      <c r="J99" s="81" t="s">
        <v>140</v>
      </c>
      <c r="K99" s="81"/>
      <c r="L99" s="81"/>
      <c r="M99" s="81"/>
      <c r="N99" s="81"/>
      <c r="O99" s="81"/>
      <c r="P99" s="81"/>
      <c r="Q99" s="81" t="s">
        <v>141</v>
      </c>
      <c r="R99" s="81"/>
      <c r="S99" s="81"/>
      <c r="T99" s="81"/>
      <c r="U99" s="81"/>
      <c r="V99" s="81"/>
      <c r="W99" s="81"/>
      <c r="X99" s="81"/>
      <c r="Y99" s="81"/>
      <c r="Z99" s="81"/>
      <c r="AA99" s="81"/>
      <c r="AB99" s="81"/>
      <c r="AC99" s="82">
        <v>1</v>
      </c>
      <c r="AD99" s="83">
        <v>724583.35</v>
      </c>
      <c r="AE99" s="83">
        <v>3845444.47</v>
      </c>
      <c r="AF99" s="83"/>
      <c r="AG99" s="83"/>
      <c r="AH99" s="83"/>
      <c r="AI99" s="83"/>
      <c r="AJ99" s="83"/>
      <c r="AK99" s="83"/>
      <c r="AL99" s="92"/>
      <c r="AM99" s="92"/>
      <c r="AN99" s="92"/>
      <c r="AO99" s="92"/>
      <c r="AP99" s="92"/>
      <c r="AQ99" s="92"/>
      <c r="AR99" s="92"/>
      <c r="AS99" s="92"/>
    </row>
    <row r="100" spans="1:45" ht="15.75" customHeight="1" x14ac:dyDescent="0.2">
      <c r="A100" s="81" t="s">
        <v>137</v>
      </c>
      <c r="B100" s="81" t="s">
        <v>187</v>
      </c>
      <c r="C100" s="81" t="s">
        <v>139</v>
      </c>
      <c r="D100" s="81"/>
      <c r="E100" s="81">
        <v>136.94999999999999</v>
      </c>
      <c r="F100" s="81">
        <v>6.0975609756097562</v>
      </c>
      <c r="G100" s="81">
        <v>0.2032520325203252</v>
      </c>
      <c r="H100" s="81">
        <v>0.73889291260015433</v>
      </c>
      <c r="I100" s="81">
        <v>422.03888888888889</v>
      </c>
      <c r="J100" s="81" t="s">
        <v>140</v>
      </c>
      <c r="K100" s="81"/>
      <c r="L100" s="81"/>
      <c r="M100" s="81"/>
      <c r="N100" s="81"/>
      <c r="O100" s="81"/>
      <c r="P100" s="81"/>
      <c r="Q100" s="81" t="s">
        <v>141</v>
      </c>
      <c r="R100" s="81"/>
      <c r="S100" s="81"/>
      <c r="T100" s="81"/>
      <c r="U100" s="81"/>
      <c r="V100" s="81"/>
      <c r="W100" s="81"/>
      <c r="X100" s="81"/>
      <c r="Y100" s="81"/>
      <c r="Z100" s="81"/>
      <c r="AA100" s="81"/>
      <c r="AB100" s="81"/>
      <c r="AC100" s="82">
        <v>1</v>
      </c>
      <c r="AD100" s="83">
        <v>725173.68</v>
      </c>
      <c r="AE100" s="83">
        <v>3845011.08</v>
      </c>
      <c r="AF100" s="83"/>
      <c r="AG100" s="83"/>
      <c r="AH100" s="83"/>
      <c r="AI100" s="83"/>
      <c r="AJ100" s="83"/>
      <c r="AK100" s="83"/>
      <c r="AL100" s="92"/>
      <c r="AM100" s="92"/>
      <c r="AN100" s="92"/>
      <c r="AO100" s="92"/>
      <c r="AP100" s="92"/>
      <c r="AQ100" s="92"/>
      <c r="AR100" s="92"/>
      <c r="AS100" s="92"/>
    </row>
    <row r="101" spans="1:45" ht="15.75" customHeight="1" x14ac:dyDescent="0.2">
      <c r="A101" s="81" t="s">
        <v>137</v>
      </c>
      <c r="B101" s="81" t="s">
        <v>188</v>
      </c>
      <c r="C101" s="81" t="s">
        <v>139</v>
      </c>
      <c r="D101" s="81"/>
      <c r="E101" s="81">
        <v>135</v>
      </c>
      <c r="F101" s="81">
        <v>8.8414634146341466</v>
      </c>
      <c r="G101" s="81">
        <v>7.621951219512195E-2</v>
      </c>
      <c r="H101" s="81">
        <v>2.9995302838711426</v>
      </c>
      <c r="I101" s="81">
        <v>366.48333333333329</v>
      </c>
      <c r="J101" s="81" t="s">
        <v>140</v>
      </c>
      <c r="K101" s="81"/>
      <c r="L101" s="81"/>
      <c r="M101" s="81"/>
      <c r="N101" s="81"/>
      <c r="O101" s="81"/>
      <c r="P101" s="81"/>
      <c r="Q101" s="81" t="s">
        <v>141</v>
      </c>
      <c r="R101" s="81"/>
      <c r="S101" s="81"/>
      <c r="T101" s="81"/>
      <c r="U101" s="81"/>
      <c r="V101" s="81"/>
      <c r="W101" s="81"/>
      <c r="X101" s="81"/>
      <c r="Y101" s="81"/>
      <c r="Z101" s="81"/>
      <c r="AA101" s="81"/>
      <c r="AB101" s="81"/>
      <c r="AC101" s="82">
        <v>1</v>
      </c>
      <c r="AD101" s="83">
        <v>725381.98</v>
      </c>
      <c r="AE101" s="83">
        <v>3844936.01</v>
      </c>
      <c r="AF101" s="83"/>
      <c r="AG101" s="83"/>
      <c r="AH101" s="83"/>
      <c r="AI101" s="83"/>
      <c r="AJ101" s="83"/>
      <c r="AK101" s="83"/>
      <c r="AL101" s="92"/>
      <c r="AM101" s="92"/>
      <c r="AN101" s="92"/>
      <c r="AO101" s="92"/>
      <c r="AP101" s="92"/>
      <c r="AQ101" s="92"/>
      <c r="AR101" s="92"/>
      <c r="AS101" s="92"/>
    </row>
    <row r="102" spans="1:45" ht="15.75" customHeight="1" x14ac:dyDescent="0.2">
      <c r="A102" s="81" t="s">
        <v>137</v>
      </c>
      <c r="B102" s="81">
        <v>111731</v>
      </c>
      <c r="C102" s="81" t="s">
        <v>139</v>
      </c>
      <c r="D102" s="81"/>
      <c r="E102" s="81">
        <v>137.01</v>
      </c>
      <c r="F102" s="81">
        <v>6.0975609756097562</v>
      </c>
      <c r="G102" s="81">
        <v>7.621951219512195E-2</v>
      </c>
      <c r="H102" s="81">
        <v>4.5096386336821315</v>
      </c>
      <c r="I102" s="81">
        <v>422.03888888888889</v>
      </c>
      <c r="J102" s="81" t="s">
        <v>140</v>
      </c>
      <c r="K102" s="81"/>
      <c r="L102" s="81"/>
      <c r="M102" s="81"/>
      <c r="N102" s="81"/>
      <c r="O102" s="81"/>
      <c r="P102" s="81"/>
      <c r="Q102" s="81" t="s">
        <v>141</v>
      </c>
      <c r="R102" s="81"/>
      <c r="S102" s="81"/>
      <c r="T102" s="81"/>
      <c r="U102" s="81"/>
      <c r="V102" s="81"/>
      <c r="W102" s="81"/>
      <c r="X102" s="81"/>
      <c r="Y102" s="81"/>
      <c r="Z102" s="81"/>
      <c r="AA102" s="81"/>
      <c r="AB102" s="81"/>
      <c r="AC102" s="82">
        <v>1</v>
      </c>
      <c r="AD102" s="83">
        <v>725331.64</v>
      </c>
      <c r="AE102" s="83">
        <v>3845072.03</v>
      </c>
      <c r="AF102" s="83"/>
      <c r="AG102" s="83"/>
      <c r="AH102" s="83"/>
      <c r="AI102" s="83"/>
      <c r="AJ102" s="83"/>
      <c r="AK102" s="83"/>
      <c r="AL102" s="92"/>
      <c r="AM102" s="92"/>
      <c r="AN102" s="92"/>
      <c r="AO102" s="92"/>
      <c r="AP102" s="92"/>
      <c r="AQ102" s="92"/>
      <c r="AR102" s="92"/>
      <c r="AS102" s="92"/>
    </row>
    <row r="103" spans="1:45" ht="15.75" customHeight="1" x14ac:dyDescent="0.2">
      <c r="A103" s="81" t="s">
        <v>137</v>
      </c>
      <c r="B103" s="81" t="s">
        <v>189</v>
      </c>
      <c r="C103" s="81" t="s">
        <v>139</v>
      </c>
      <c r="D103" s="81"/>
      <c r="E103" s="81">
        <v>135</v>
      </c>
      <c r="F103" s="81">
        <v>5.7926829268292686</v>
      </c>
      <c r="G103" s="81">
        <v>7.621951219512195E-2</v>
      </c>
      <c r="H103" s="81">
        <v>2.9995302838711426</v>
      </c>
      <c r="I103" s="81">
        <v>366.48333333333329</v>
      </c>
      <c r="J103" s="81" t="s">
        <v>140</v>
      </c>
      <c r="K103" s="81"/>
      <c r="L103" s="81"/>
      <c r="M103" s="81"/>
      <c r="N103" s="81"/>
      <c r="O103" s="81"/>
      <c r="P103" s="81"/>
      <c r="Q103" s="81" t="s">
        <v>141</v>
      </c>
      <c r="R103" s="81"/>
      <c r="S103" s="81"/>
      <c r="T103" s="81"/>
      <c r="U103" s="81"/>
      <c r="V103" s="81"/>
      <c r="W103" s="81"/>
      <c r="X103" s="81"/>
      <c r="Y103" s="81"/>
      <c r="Z103" s="81"/>
      <c r="AA103" s="81"/>
      <c r="AB103" s="81"/>
      <c r="AC103" s="82">
        <v>1</v>
      </c>
      <c r="AD103" s="83">
        <v>725467.44</v>
      </c>
      <c r="AE103" s="83">
        <v>3845002.3</v>
      </c>
      <c r="AF103" s="83"/>
      <c r="AG103" s="83"/>
      <c r="AH103" s="83"/>
      <c r="AI103" s="83"/>
      <c r="AJ103" s="83"/>
      <c r="AK103" s="83"/>
      <c r="AL103" s="92"/>
      <c r="AM103" s="92"/>
      <c r="AN103" s="92"/>
      <c r="AO103" s="92"/>
      <c r="AP103" s="92"/>
      <c r="AQ103" s="92"/>
      <c r="AR103" s="92"/>
      <c r="AS103" s="92"/>
    </row>
    <row r="104" spans="1:45" ht="15.75" customHeight="1" x14ac:dyDescent="0.2">
      <c r="A104" s="81" t="s">
        <v>137</v>
      </c>
      <c r="B104" s="81" t="s">
        <v>190</v>
      </c>
      <c r="C104" s="81" t="s">
        <v>139</v>
      </c>
      <c r="D104" s="81"/>
      <c r="E104" s="81">
        <v>127.99</v>
      </c>
      <c r="F104" s="81">
        <v>6.0975609756097562</v>
      </c>
      <c r="G104" s="81">
        <v>0.2032520325203252</v>
      </c>
      <c r="H104" s="81">
        <v>7.2725680374030946E-2</v>
      </c>
      <c r="I104" s="81">
        <v>377.59444444444443</v>
      </c>
      <c r="J104" s="81" t="s">
        <v>140</v>
      </c>
      <c r="K104" s="81"/>
      <c r="L104" s="81"/>
      <c r="M104" s="81"/>
      <c r="N104" s="81"/>
      <c r="O104" s="81"/>
      <c r="P104" s="81"/>
      <c r="Q104" s="81" t="s">
        <v>141</v>
      </c>
      <c r="R104" s="81"/>
      <c r="S104" s="81"/>
      <c r="T104" s="81"/>
      <c r="U104" s="81"/>
      <c r="V104" s="81"/>
      <c r="W104" s="81"/>
      <c r="X104" s="81"/>
      <c r="Y104" s="81"/>
      <c r="Z104" s="81"/>
      <c r="AA104" s="81"/>
      <c r="AB104" s="81"/>
      <c r="AC104" s="82">
        <v>1</v>
      </c>
      <c r="AD104" s="83">
        <v>725522.58</v>
      </c>
      <c r="AE104" s="83">
        <v>3844634.03</v>
      </c>
      <c r="AF104" s="83"/>
      <c r="AG104" s="83"/>
      <c r="AH104" s="83"/>
      <c r="AI104" s="83"/>
      <c r="AJ104" s="83"/>
      <c r="AK104" s="83"/>
      <c r="AL104" s="92"/>
      <c r="AM104" s="92"/>
      <c r="AN104" s="92"/>
      <c r="AO104" s="92"/>
      <c r="AP104" s="92"/>
      <c r="AQ104" s="92"/>
      <c r="AR104" s="92"/>
      <c r="AS104" s="92"/>
    </row>
    <row r="105" spans="1:45" ht="15.75" customHeight="1" x14ac:dyDescent="0.2">
      <c r="A105" s="81" t="s">
        <v>137</v>
      </c>
      <c r="B105" s="81" t="s">
        <v>191</v>
      </c>
      <c r="C105" s="81" t="s">
        <v>139</v>
      </c>
      <c r="D105" s="81"/>
      <c r="E105" s="81">
        <v>127.99</v>
      </c>
      <c r="F105" s="81">
        <v>3.6585365853658538</v>
      </c>
      <c r="G105" s="81">
        <v>7.621951219512195E-2</v>
      </c>
      <c r="H105" s="81">
        <v>1.4997651419355713</v>
      </c>
      <c r="I105" s="81">
        <v>422.03888888888889</v>
      </c>
      <c r="J105" s="81" t="s">
        <v>140</v>
      </c>
      <c r="K105" s="81"/>
      <c r="L105" s="81"/>
      <c r="M105" s="81"/>
      <c r="N105" s="81"/>
      <c r="O105" s="81"/>
      <c r="P105" s="81"/>
      <c r="Q105" s="81" t="s">
        <v>141</v>
      </c>
      <c r="R105" s="81"/>
      <c r="S105" s="81"/>
      <c r="T105" s="81"/>
      <c r="U105" s="81"/>
      <c r="V105" s="81"/>
      <c r="W105" s="81"/>
      <c r="X105" s="81"/>
      <c r="Y105" s="81"/>
      <c r="Z105" s="81"/>
      <c r="AA105" s="81"/>
      <c r="AB105" s="81"/>
      <c r="AC105" s="82">
        <v>1</v>
      </c>
      <c r="AD105" s="83">
        <v>725661.65</v>
      </c>
      <c r="AE105" s="83">
        <v>3844727.4</v>
      </c>
      <c r="AF105" s="83"/>
      <c r="AG105" s="83"/>
      <c r="AH105" s="83"/>
      <c r="AI105" s="83"/>
      <c r="AJ105" s="83"/>
      <c r="AK105" s="83"/>
      <c r="AL105" s="92"/>
      <c r="AM105" s="92"/>
      <c r="AN105" s="92"/>
      <c r="AO105" s="92"/>
      <c r="AP105" s="92"/>
      <c r="AQ105" s="92"/>
      <c r="AR105" s="92"/>
      <c r="AS105" s="92"/>
    </row>
    <row r="106" spans="1:45" ht="15.75" customHeight="1" x14ac:dyDescent="0.2">
      <c r="A106" s="81" t="s">
        <v>137</v>
      </c>
      <c r="B106" s="81" t="s">
        <v>192</v>
      </c>
      <c r="C106" s="81" t="s">
        <v>139</v>
      </c>
      <c r="D106" s="81"/>
      <c r="E106" s="81">
        <v>137.01</v>
      </c>
      <c r="F106" s="81">
        <v>6.0975609756097562</v>
      </c>
      <c r="G106" s="81">
        <v>7.621951219512195E-2</v>
      </c>
      <c r="H106" s="81">
        <v>1.199812113548457</v>
      </c>
      <c r="I106" s="81">
        <v>366.48333333333329</v>
      </c>
      <c r="J106" s="81" t="s">
        <v>140</v>
      </c>
      <c r="K106" s="81"/>
      <c r="L106" s="81"/>
      <c r="M106" s="81"/>
      <c r="N106" s="81"/>
      <c r="O106" s="81"/>
      <c r="P106" s="81"/>
      <c r="Q106" s="81" t="s">
        <v>141</v>
      </c>
      <c r="R106" s="81"/>
      <c r="S106" s="81"/>
      <c r="T106" s="81"/>
      <c r="U106" s="81"/>
      <c r="V106" s="81"/>
      <c r="W106" s="81"/>
      <c r="X106" s="81"/>
      <c r="Y106" s="81"/>
      <c r="Z106" s="81"/>
      <c r="AA106" s="81"/>
      <c r="AB106" s="81"/>
      <c r="AC106" s="82">
        <v>1</v>
      </c>
      <c r="AD106" s="83">
        <v>725165</v>
      </c>
      <c r="AE106" s="83">
        <v>3845261</v>
      </c>
      <c r="AF106" s="83"/>
      <c r="AG106" s="83"/>
      <c r="AH106" s="83"/>
      <c r="AI106" s="83"/>
      <c r="AJ106" s="83"/>
      <c r="AK106" s="83"/>
      <c r="AL106" s="92"/>
      <c r="AM106" s="92"/>
      <c r="AN106" s="92"/>
      <c r="AO106" s="92"/>
      <c r="AP106" s="92"/>
      <c r="AQ106" s="92"/>
      <c r="AR106" s="92"/>
      <c r="AS106" s="92"/>
    </row>
    <row r="107" spans="1:45" ht="15.75" customHeight="1" x14ac:dyDescent="0.2">
      <c r="A107" s="81" t="s">
        <v>137</v>
      </c>
      <c r="B107" s="81" t="s">
        <v>193</v>
      </c>
      <c r="C107" s="81" t="s">
        <v>139</v>
      </c>
      <c r="D107" s="81"/>
      <c r="E107" s="81">
        <v>137.99</v>
      </c>
      <c r="F107" s="81">
        <v>8.2621951219512209</v>
      </c>
      <c r="G107" s="81">
        <v>0.25406504065040653</v>
      </c>
      <c r="H107" s="81">
        <v>1.3618901809562527</v>
      </c>
      <c r="I107" s="81">
        <v>422.03888888888889</v>
      </c>
      <c r="J107" s="81" t="s">
        <v>140</v>
      </c>
      <c r="K107" s="81"/>
      <c r="L107" s="81"/>
      <c r="M107" s="81"/>
      <c r="N107" s="81"/>
      <c r="O107" s="81"/>
      <c r="P107" s="81"/>
      <c r="Q107" s="81" t="s">
        <v>141</v>
      </c>
      <c r="R107" s="81"/>
      <c r="S107" s="81"/>
      <c r="T107" s="81"/>
      <c r="U107" s="81"/>
      <c r="V107" s="81"/>
      <c r="W107" s="81"/>
      <c r="X107" s="81"/>
      <c r="Y107" s="81"/>
      <c r="Z107" s="81"/>
      <c r="AA107" s="81"/>
      <c r="AB107" s="81"/>
      <c r="AC107" s="82">
        <v>1</v>
      </c>
      <c r="AD107" s="83">
        <v>725293.8</v>
      </c>
      <c r="AE107" s="83">
        <v>3845268.76</v>
      </c>
      <c r="AF107" s="83"/>
      <c r="AG107" s="83"/>
      <c r="AH107" s="83"/>
      <c r="AI107" s="83"/>
      <c r="AJ107" s="83"/>
      <c r="AK107" s="83"/>
      <c r="AL107" s="92"/>
      <c r="AM107" s="92"/>
      <c r="AN107" s="92"/>
      <c r="AO107" s="92"/>
      <c r="AP107" s="92"/>
      <c r="AQ107" s="92"/>
      <c r="AR107" s="92"/>
      <c r="AS107" s="92"/>
    </row>
    <row r="108" spans="1:45" ht="15.75" customHeight="1" x14ac:dyDescent="0.2">
      <c r="A108" s="81" t="s">
        <v>137</v>
      </c>
      <c r="B108" s="81" t="s">
        <v>194</v>
      </c>
      <c r="C108" s="81" t="s">
        <v>139</v>
      </c>
      <c r="D108" s="81"/>
      <c r="E108" s="81">
        <v>135.94999999999999</v>
      </c>
      <c r="F108" s="81">
        <v>10.670731707317074</v>
      </c>
      <c r="G108" s="81">
        <v>7.621951219512195E-2</v>
      </c>
      <c r="H108" s="81">
        <v>4.5096386336821315</v>
      </c>
      <c r="I108" s="81">
        <v>422.03888888888889</v>
      </c>
      <c r="J108" s="81" t="s">
        <v>140</v>
      </c>
      <c r="K108" s="81"/>
      <c r="L108" s="81"/>
      <c r="M108" s="81"/>
      <c r="N108" s="81"/>
      <c r="O108" s="81"/>
      <c r="P108" s="81"/>
      <c r="Q108" s="81" t="s">
        <v>141</v>
      </c>
      <c r="R108" s="81"/>
      <c r="S108" s="81"/>
      <c r="T108" s="81"/>
      <c r="U108" s="81"/>
      <c r="V108" s="81"/>
      <c r="W108" s="81"/>
      <c r="X108" s="81"/>
      <c r="Y108" s="81"/>
      <c r="Z108" s="81"/>
      <c r="AA108" s="81"/>
      <c r="AB108" s="81"/>
      <c r="AC108" s="82">
        <v>1</v>
      </c>
      <c r="AD108" s="83">
        <v>725205.26</v>
      </c>
      <c r="AE108" s="83">
        <v>3845478.12</v>
      </c>
      <c r="AF108" s="83"/>
      <c r="AG108" s="83"/>
      <c r="AH108" s="83"/>
      <c r="AI108" s="83"/>
      <c r="AJ108" s="83"/>
      <c r="AK108" s="83"/>
      <c r="AL108" s="92"/>
      <c r="AM108" s="92"/>
      <c r="AN108" s="92"/>
      <c r="AO108" s="92"/>
      <c r="AP108" s="92"/>
      <c r="AQ108" s="92"/>
      <c r="AR108" s="92"/>
      <c r="AS108" s="92"/>
    </row>
    <row r="109" spans="1:45" ht="15.75" customHeight="1" x14ac:dyDescent="0.2">
      <c r="A109" s="81" t="s">
        <v>137</v>
      </c>
      <c r="B109" s="81" t="s">
        <v>195</v>
      </c>
      <c r="C109" s="81" t="s">
        <v>139</v>
      </c>
      <c r="D109" s="81"/>
      <c r="E109" s="81">
        <v>137.99</v>
      </c>
      <c r="F109" s="81">
        <v>7.6219512195121952</v>
      </c>
      <c r="G109" s="81">
        <v>0.1524390243902439</v>
      </c>
      <c r="H109" s="81">
        <v>0.74729676899893116</v>
      </c>
      <c r="I109" s="81">
        <v>422.03888888888889</v>
      </c>
      <c r="J109" s="81" t="s">
        <v>140</v>
      </c>
      <c r="K109" s="81"/>
      <c r="L109" s="81"/>
      <c r="M109" s="81"/>
      <c r="N109" s="81"/>
      <c r="O109" s="81"/>
      <c r="P109" s="81"/>
      <c r="Q109" s="81" t="s">
        <v>141</v>
      </c>
      <c r="R109" s="81"/>
      <c r="S109" s="81"/>
      <c r="T109" s="81"/>
      <c r="U109" s="81"/>
      <c r="V109" s="81"/>
      <c r="W109" s="81"/>
      <c r="X109" s="81"/>
      <c r="Y109" s="81"/>
      <c r="Z109" s="81"/>
      <c r="AA109" s="81"/>
      <c r="AB109" s="81"/>
      <c r="AC109" s="82">
        <v>1</v>
      </c>
      <c r="AD109" s="83">
        <v>725349.02</v>
      </c>
      <c r="AE109" s="83">
        <v>3845397.02</v>
      </c>
      <c r="AF109" s="83"/>
      <c r="AG109" s="83"/>
      <c r="AH109" s="83"/>
      <c r="AI109" s="83"/>
      <c r="AJ109" s="83"/>
      <c r="AK109" s="83"/>
      <c r="AL109" s="92"/>
      <c r="AM109" s="92"/>
      <c r="AN109" s="92"/>
      <c r="AO109" s="92"/>
      <c r="AP109" s="92"/>
      <c r="AQ109" s="92"/>
      <c r="AR109" s="92"/>
      <c r="AS109" s="92"/>
    </row>
    <row r="110" spans="1:45" ht="15.75" customHeight="1" x14ac:dyDescent="0.2">
      <c r="A110" s="81" t="s">
        <v>137</v>
      </c>
      <c r="B110" s="81" t="s">
        <v>196</v>
      </c>
      <c r="C110" s="81" t="s">
        <v>139</v>
      </c>
      <c r="D110" s="81"/>
      <c r="E110" s="81">
        <v>137.99</v>
      </c>
      <c r="F110" s="81">
        <v>5.1829268292682933</v>
      </c>
      <c r="G110" s="81">
        <v>0.25406504065040653</v>
      </c>
      <c r="H110" s="81">
        <v>0.47289146406409865</v>
      </c>
      <c r="I110" s="81">
        <v>422.03888888888889</v>
      </c>
      <c r="J110" s="81" t="s">
        <v>140</v>
      </c>
      <c r="K110" s="81"/>
      <c r="L110" s="81"/>
      <c r="M110" s="81"/>
      <c r="N110" s="81"/>
      <c r="O110" s="81"/>
      <c r="P110" s="81"/>
      <c r="Q110" s="81" t="s">
        <v>141</v>
      </c>
      <c r="R110" s="81"/>
      <c r="S110" s="81"/>
      <c r="T110" s="81"/>
      <c r="U110" s="81"/>
      <c r="V110" s="81"/>
      <c r="W110" s="81"/>
      <c r="X110" s="81"/>
      <c r="Y110" s="81"/>
      <c r="Z110" s="81"/>
      <c r="AA110" s="81"/>
      <c r="AB110" s="81"/>
      <c r="AC110" s="82">
        <v>1</v>
      </c>
      <c r="AD110" s="83">
        <v>725391.11</v>
      </c>
      <c r="AE110" s="83">
        <v>3845197.74</v>
      </c>
      <c r="AF110" s="83"/>
      <c r="AG110" s="83"/>
      <c r="AH110" s="83"/>
      <c r="AI110" s="83"/>
      <c r="AJ110" s="83"/>
      <c r="AK110" s="83"/>
      <c r="AL110" s="92"/>
      <c r="AM110" s="92"/>
      <c r="AN110" s="92"/>
      <c r="AO110" s="92"/>
      <c r="AP110" s="92"/>
      <c r="AQ110" s="92"/>
      <c r="AR110" s="92"/>
      <c r="AS110" s="92"/>
    </row>
    <row r="111" spans="1:45" ht="15.75" customHeight="1" x14ac:dyDescent="0.2">
      <c r="A111" s="81" t="s">
        <v>137</v>
      </c>
      <c r="B111" s="81" t="s">
        <v>197</v>
      </c>
      <c r="C111" s="81" t="s">
        <v>139</v>
      </c>
      <c r="D111" s="81"/>
      <c r="E111" s="81">
        <v>135</v>
      </c>
      <c r="F111" s="81">
        <v>3.6585365853658538</v>
      </c>
      <c r="G111" s="81">
        <v>0.1524390243902439</v>
      </c>
      <c r="H111" s="81">
        <v>0.74729676899893116</v>
      </c>
      <c r="I111" s="81">
        <v>422.03888888888889</v>
      </c>
      <c r="J111" s="81" t="s">
        <v>140</v>
      </c>
      <c r="K111" s="81"/>
      <c r="L111" s="81"/>
      <c r="M111" s="81"/>
      <c r="N111" s="81"/>
      <c r="O111" s="81"/>
      <c r="P111" s="81"/>
      <c r="Q111" s="81" t="s">
        <v>141</v>
      </c>
      <c r="R111" s="81"/>
      <c r="S111" s="81"/>
      <c r="T111" s="81"/>
      <c r="U111" s="81"/>
      <c r="V111" s="81"/>
      <c r="W111" s="81"/>
      <c r="X111" s="81"/>
      <c r="Y111" s="81"/>
      <c r="Z111" s="81"/>
      <c r="AA111" s="81"/>
      <c r="AB111" s="81"/>
      <c r="AC111" s="82">
        <v>1</v>
      </c>
      <c r="AD111" s="83">
        <v>725557.4</v>
      </c>
      <c r="AE111" s="83">
        <v>3845061.17</v>
      </c>
      <c r="AF111" s="83"/>
      <c r="AG111" s="83"/>
      <c r="AH111" s="83"/>
      <c r="AI111" s="83"/>
      <c r="AJ111" s="83"/>
      <c r="AK111" s="83"/>
      <c r="AL111" s="92"/>
      <c r="AM111" s="92"/>
      <c r="AN111" s="92"/>
      <c r="AO111" s="92"/>
      <c r="AP111" s="92"/>
      <c r="AQ111" s="92"/>
      <c r="AR111" s="92"/>
      <c r="AS111" s="92"/>
    </row>
    <row r="112" spans="1:45" ht="15.75" customHeight="1" x14ac:dyDescent="0.2">
      <c r="A112" s="81" t="s">
        <v>137</v>
      </c>
      <c r="B112" s="81" t="s">
        <v>198</v>
      </c>
      <c r="C112" s="81" t="s">
        <v>139</v>
      </c>
      <c r="D112" s="81"/>
      <c r="E112" s="81">
        <v>137.99</v>
      </c>
      <c r="F112" s="81">
        <v>6.0975609756097562</v>
      </c>
      <c r="G112" s="81">
        <v>0.1524390243902439</v>
      </c>
      <c r="H112" s="81">
        <v>2.8152918935902642</v>
      </c>
      <c r="I112" s="81">
        <v>422.03888888888889</v>
      </c>
      <c r="J112" s="81" t="s">
        <v>140</v>
      </c>
      <c r="K112" s="81"/>
      <c r="L112" s="81"/>
      <c r="M112" s="81"/>
      <c r="N112" s="81"/>
      <c r="O112" s="81"/>
      <c r="P112" s="81"/>
      <c r="Q112" s="81" t="s">
        <v>141</v>
      </c>
      <c r="R112" s="81"/>
      <c r="S112" s="81"/>
      <c r="T112" s="81"/>
      <c r="U112" s="81"/>
      <c r="V112" s="81"/>
      <c r="W112" s="81"/>
      <c r="X112" s="81"/>
      <c r="Y112" s="81"/>
      <c r="Z112" s="81"/>
      <c r="AA112" s="81"/>
      <c r="AB112" s="81"/>
      <c r="AC112" s="82">
        <v>1</v>
      </c>
      <c r="AD112" s="83">
        <v>725505</v>
      </c>
      <c r="AE112" s="83">
        <v>3845346.88</v>
      </c>
      <c r="AF112" s="83"/>
      <c r="AG112" s="83"/>
      <c r="AH112" s="83"/>
      <c r="AI112" s="83"/>
      <c r="AJ112" s="83"/>
      <c r="AK112" s="83"/>
      <c r="AL112" s="92"/>
      <c r="AM112" s="92"/>
      <c r="AN112" s="92"/>
      <c r="AO112" s="92"/>
      <c r="AP112" s="92"/>
      <c r="AQ112" s="92"/>
      <c r="AR112" s="92"/>
      <c r="AS112" s="92"/>
    </row>
    <row r="113" spans="1:45" ht="15.75" customHeight="1" x14ac:dyDescent="0.2">
      <c r="A113" s="81" t="s">
        <v>137</v>
      </c>
      <c r="B113" s="81" t="s">
        <v>199</v>
      </c>
      <c r="C113" s="81" t="s">
        <v>139</v>
      </c>
      <c r="D113" s="81"/>
      <c r="E113" s="81">
        <v>137.01</v>
      </c>
      <c r="F113" s="81">
        <v>7.01219512195122</v>
      </c>
      <c r="G113" s="81">
        <v>0.35569105691056913</v>
      </c>
      <c r="H113" s="81">
        <v>0.48254231026948846</v>
      </c>
      <c r="I113" s="81">
        <v>422.03888888888889</v>
      </c>
      <c r="J113" s="81" t="s">
        <v>140</v>
      </c>
      <c r="K113" s="81"/>
      <c r="L113" s="81"/>
      <c r="M113" s="81"/>
      <c r="N113" s="81"/>
      <c r="O113" s="81"/>
      <c r="P113" s="81"/>
      <c r="Q113" s="81" t="s">
        <v>141</v>
      </c>
      <c r="R113" s="81"/>
      <c r="S113" s="81"/>
      <c r="T113" s="81"/>
      <c r="U113" s="81"/>
      <c r="V113" s="81"/>
      <c r="W113" s="81"/>
      <c r="X113" s="81"/>
      <c r="Y113" s="81"/>
      <c r="Z113" s="81"/>
      <c r="AA113" s="81"/>
      <c r="AB113" s="81"/>
      <c r="AC113" s="82">
        <v>1</v>
      </c>
      <c r="AD113" s="83">
        <v>725692.86</v>
      </c>
      <c r="AE113" s="83">
        <v>3845275.04</v>
      </c>
      <c r="AF113" s="83"/>
      <c r="AG113" s="83"/>
      <c r="AH113" s="83"/>
      <c r="AI113" s="83"/>
      <c r="AJ113" s="83"/>
      <c r="AK113" s="83"/>
      <c r="AL113" s="92"/>
      <c r="AM113" s="92"/>
      <c r="AN113" s="92"/>
      <c r="AO113" s="92"/>
      <c r="AP113" s="92"/>
      <c r="AQ113" s="92"/>
      <c r="AR113" s="92"/>
      <c r="AS113" s="92"/>
    </row>
    <row r="114" spans="1:45" ht="15.75" customHeight="1" x14ac:dyDescent="0.2">
      <c r="A114" s="81" t="s">
        <v>137</v>
      </c>
      <c r="B114" s="81" t="s">
        <v>200</v>
      </c>
      <c r="C114" s="81" t="s">
        <v>139</v>
      </c>
      <c r="D114" s="81"/>
      <c r="E114" s="81">
        <v>132.01</v>
      </c>
      <c r="F114" s="81">
        <v>4.5731707317073171</v>
      </c>
      <c r="G114" s="81">
        <v>0.1016260162601626</v>
      </c>
      <c r="H114" s="81">
        <v>0.61089571514185981</v>
      </c>
      <c r="I114" s="81">
        <v>366.48333333333329</v>
      </c>
      <c r="J114" s="81" t="s">
        <v>140</v>
      </c>
      <c r="K114" s="81"/>
      <c r="L114" s="81"/>
      <c r="M114" s="81"/>
      <c r="N114" s="81"/>
      <c r="O114" s="81"/>
      <c r="P114" s="81"/>
      <c r="Q114" s="81" t="s">
        <v>141</v>
      </c>
      <c r="R114" s="81"/>
      <c r="S114" s="81"/>
      <c r="T114" s="81"/>
      <c r="U114" s="81"/>
      <c r="V114" s="81"/>
      <c r="W114" s="81"/>
      <c r="X114" s="81"/>
      <c r="Y114" s="81"/>
      <c r="Z114" s="81"/>
      <c r="AA114" s="81"/>
      <c r="AB114" s="81"/>
      <c r="AC114" s="82">
        <v>1</v>
      </c>
      <c r="AD114" s="83">
        <v>725813.81</v>
      </c>
      <c r="AE114" s="83">
        <v>3844930.09</v>
      </c>
      <c r="AF114" s="83"/>
      <c r="AG114" s="83"/>
      <c r="AH114" s="83"/>
      <c r="AI114" s="83"/>
      <c r="AJ114" s="83"/>
      <c r="AK114" s="83"/>
      <c r="AL114" s="92"/>
      <c r="AM114" s="92"/>
      <c r="AN114" s="92"/>
      <c r="AO114" s="92"/>
      <c r="AP114" s="92"/>
      <c r="AQ114" s="92"/>
      <c r="AR114" s="92"/>
      <c r="AS114" s="92"/>
    </row>
    <row r="115" spans="1:45" ht="15.75" customHeight="1" x14ac:dyDescent="0.2">
      <c r="A115" s="81" t="s">
        <v>137</v>
      </c>
      <c r="B115" s="81" t="s">
        <v>201</v>
      </c>
      <c r="C115" s="81" t="s">
        <v>139</v>
      </c>
      <c r="D115" s="81"/>
      <c r="E115" s="81">
        <v>135</v>
      </c>
      <c r="F115" s="81">
        <v>8.2317073170731714</v>
      </c>
      <c r="G115" s="81">
        <v>7.621951219512195E-2</v>
      </c>
      <c r="H115" s="81">
        <v>1.0860368269188618</v>
      </c>
      <c r="I115" s="81">
        <v>366.48333333333329</v>
      </c>
      <c r="J115" s="81" t="s">
        <v>140</v>
      </c>
      <c r="K115" s="81"/>
      <c r="L115" s="81"/>
      <c r="M115" s="81"/>
      <c r="N115" s="81"/>
      <c r="O115" s="81"/>
      <c r="P115" s="81"/>
      <c r="Q115" s="81" t="s">
        <v>141</v>
      </c>
      <c r="R115" s="81"/>
      <c r="S115" s="81"/>
      <c r="T115" s="81"/>
      <c r="U115" s="81"/>
      <c r="V115" s="81"/>
      <c r="W115" s="81"/>
      <c r="X115" s="81"/>
      <c r="Y115" s="81"/>
      <c r="Z115" s="81"/>
      <c r="AA115" s="81"/>
      <c r="AB115" s="81"/>
      <c r="AC115" s="82">
        <v>1</v>
      </c>
      <c r="AD115" s="83">
        <v>725908.51</v>
      </c>
      <c r="AE115" s="83">
        <v>3845198.21</v>
      </c>
      <c r="AF115" s="83"/>
      <c r="AG115" s="83"/>
      <c r="AH115" s="83"/>
      <c r="AI115" s="83"/>
      <c r="AJ115" s="83"/>
      <c r="AK115" s="83"/>
      <c r="AL115" s="92"/>
      <c r="AM115" s="92"/>
      <c r="AN115" s="92"/>
      <c r="AO115" s="92"/>
      <c r="AP115" s="92"/>
      <c r="AQ115" s="92"/>
      <c r="AR115" s="92"/>
      <c r="AS115" s="92"/>
    </row>
    <row r="116" spans="1:45" ht="15.75" customHeight="1" x14ac:dyDescent="0.2">
      <c r="A116" s="81" t="s">
        <v>137</v>
      </c>
      <c r="B116" s="81" t="s">
        <v>202</v>
      </c>
      <c r="C116" s="81" t="s">
        <v>139</v>
      </c>
      <c r="D116" s="81"/>
      <c r="E116" s="81">
        <v>132.01</v>
      </c>
      <c r="F116" s="81">
        <v>6.4634146341463419</v>
      </c>
      <c r="G116" s="81">
        <v>0.2032520325203252</v>
      </c>
      <c r="H116" s="81">
        <v>2.1090447308468971</v>
      </c>
      <c r="I116" s="81">
        <v>422.03888888888889</v>
      </c>
      <c r="J116" s="81" t="s">
        <v>140</v>
      </c>
      <c r="K116" s="81"/>
      <c r="L116" s="81"/>
      <c r="M116" s="81"/>
      <c r="N116" s="81"/>
      <c r="O116" s="81"/>
      <c r="P116" s="81"/>
      <c r="Q116" s="81" t="s">
        <v>141</v>
      </c>
      <c r="R116" s="81"/>
      <c r="S116" s="81"/>
      <c r="T116" s="81"/>
      <c r="U116" s="81"/>
      <c r="V116" s="81"/>
      <c r="W116" s="81"/>
      <c r="X116" s="81"/>
      <c r="Y116" s="81"/>
      <c r="Z116" s="81"/>
      <c r="AA116" s="81"/>
      <c r="AB116" s="81"/>
      <c r="AC116" s="82">
        <v>1</v>
      </c>
      <c r="AD116" s="83">
        <v>725985.27</v>
      </c>
      <c r="AE116" s="83">
        <v>3844848.17</v>
      </c>
      <c r="AF116" s="83"/>
      <c r="AG116" s="83"/>
      <c r="AH116" s="83"/>
      <c r="AI116" s="83"/>
      <c r="AJ116" s="83"/>
      <c r="AK116" s="83"/>
      <c r="AL116" s="92"/>
      <c r="AM116" s="92"/>
      <c r="AN116" s="92"/>
      <c r="AO116" s="92"/>
      <c r="AP116" s="92"/>
      <c r="AQ116" s="92"/>
      <c r="AR116" s="92"/>
      <c r="AS116" s="92"/>
    </row>
    <row r="117" spans="1:45" ht="15.75" customHeight="1" x14ac:dyDescent="0.2">
      <c r="A117" s="81" t="s">
        <v>137</v>
      </c>
      <c r="B117" s="81" t="s">
        <v>203</v>
      </c>
      <c r="C117" s="81" t="s">
        <v>139</v>
      </c>
      <c r="D117" s="81"/>
      <c r="E117" s="81">
        <v>130</v>
      </c>
      <c r="F117" s="81">
        <v>3.6585365853658538</v>
      </c>
      <c r="G117" s="81">
        <v>0.25406504065040653</v>
      </c>
      <c r="H117" s="81">
        <v>0.33791260128989725</v>
      </c>
      <c r="I117" s="81">
        <v>422.03888888888889</v>
      </c>
      <c r="J117" s="81" t="s">
        <v>140</v>
      </c>
      <c r="K117" s="81"/>
      <c r="L117" s="81"/>
      <c r="M117" s="81"/>
      <c r="N117" s="81"/>
      <c r="O117" s="81"/>
      <c r="P117" s="81"/>
      <c r="Q117" s="81" t="s">
        <v>141</v>
      </c>
      <c r="R117" s="81"/>
      <c r="S117" s="81"/>
      <c r="T117" s="81"/>
      <c r="U117" s="81"/>
      <c r="V117" s="81"/>
      <c r="W117" s="81"/>
      <c r="X117" s="81"/>
      <c r="Y117" s="81"/>
      <c r="Z117" s="81"/>
      <c r="AA117" s="81"/>
      <c r="AB117" s="81"/>
      <c r="AC117" s="82">
        <v>1</v>
      </c>
      <c r="AD117" s="83">
        <v>726019.25</v>
      </c>
      <c r="AE117" s="83">
        <v>3844683.73</v>
      </c>
      <c r="AF117" s="83"/>
      <c r="AG117" s="83"/>
      <c r="AH117" s="83"/>
      <c r="AI117" s="83"/>
      <c r="AJ117" s="83"/>
      <c r="AK117" s="83"/>
      <c r="AL117" s="92"/>
      <c r="AM117" s="92"/>
      <c r="AN117" s="92"/>
      <c r="AO117" s="92"/>
      <c r="AP117" s="92"/>
      <c r="AQ117" s="92"/>
      <c r="AR117" s="92"/>
      <c r="AS117" s="92"/>
    </row>
    <row r="118" spans="1:45" ht="15.75" customHeight="1" x14ac:dyDescent="0.2">
      <c r="A118" s="81" t="s">
        <v>137</v>
      </c>
      <c r="B118" s="81" t="s">
        <v>204</v>
      </c>
      <c r="C118" s="81" t="s">
        <v>139</v>
      </c>
      <c r="D118" s="81"/>
      <c r="E118" s="81">
        <v>136</v>
      </c>
      <c r="F118" s="81">
        <v>10.060975609756099</v>
      </c>
      <c r="G118" s="81">
        <v>0.3048780487804878</v>
      </c>
      <c r="H118" s="81">
        <v>0.69816653159069697</v>
      </c>
      <c r="I118" s="81">
        <v>422.03888888888889</v>
      </c>
      <c r="J118" s="81" t="s">
        <v>140</v>
      </c>
      <c r="K118" s="81"/>
      <c r="L118" s="81"/>
      <c r="M118" s="81"/>
      <c r="N118" s="81"/>
      <c r="O118" s="81"/>
      <c r="P118" s="81"/>
      <c r="Q118" s="81" t="s">
        <v>141</v>
      </c>
      <c r="R118" s="81"/>
      <c r="S118" s="81"/>
      <c r="T118" s="81"/>
      <c r="U118" s="81"/>
      <c r="V118" s="81"/>
      <c r="W118" s="81"/>
      <c r="X118" s="81"/>
      <c r="Y118" s="81"/>
      <c r="Z118" s="81"/>
      <c r="AA118" s="81"/>
      <c r="AB118" s="81"/>
      <c r="AC118" s="82">
        <v>1</v>
      </c>
      <c r="AD118" s="83">
        <v>725179.24</v>
      </c>
      <c r="AE118" s="83">
        <v>3846038.5</v>
      </c>
      <c r="AF118" s="83"/>
      <c r="AG118" s="83"/>
      <c r="AH118" s="83"/>
      <c r="AI118" s="83"/>
      <c r="AJ118" s="83"/>
      <c r="AK118" s="83"/>
      <c r="AL118" s="92"/>
      <c r="AM118" s="92"/>
      <c r="AN118" s="92"/>
      <c r="AO118" s="92"/>
      <c r="AP118" s="92"/>
      <c r="AQ118" s="92"/>
      <c r="AR118" s="92"/>
      <c r="AS118" s="92"/>
    </row>
    <row r="119" spans="1:45" ht="15.75" customHeight="1" x14ac:dyDescent="0.2">
      <c r="A119" s="81" t="s">
        <v>137</v>
      </c>
      <c r="B119" s="81" t="s">
        <v>205</v>
      </c>
      <c r="C119" s="81" t="s">
        <v>139</v>
      </c>
      <c r="D119" s="81"/>
      <c r="E119" s="81">
        <v>137.01</v>
      </c>
      <c r="F119" s="81">
        <v>2.4390243902439024</v>
      </c>
      <c r="G119" s="81">
        <v>7.621951219512195E-2</v>
      </c>
      <c r="H119" s="81">
        <v>4.5096386336821315</v>
      </c>
      <c r="I119" s="81">
        <v>422.03888888888889</v>
      </c>
      <c r="J119" s="81" t="s">
        <v>140</v>
      </c>
      <c r="K119" s="81"/>
      <c r="L119" s="81"/>
      <c r="M119" s="81"/>
      <c r="N119" s="81"/>
      <c r="O119" s="81"/>
      <c r="P119" s="81"/>
      <c r="Q119" s="81" t="s">
        <v>141</v>
      </c>
      <c r="R119" s="81"/>
      <c r="S119" s="81"/>
      <c r="T119" s="81"/>
      <c r="U119" s="81"/>
      <c r="V119" s="81"/>
      <c r="W119" s="81"/>
      <c r="X119" s="81"/>
      <c r="Y119" s="81"/>
      <c r="Z119" s="81"/>
      <c r="AA119" s="81"/>
      <c r="AB119" s="81"/>
      <c r="AC119" s="82">
        <v>1</v>
      </c>
      <c r="AD119" s="83">
        <v>725435.91</v>
      </c>
      <c r="AE119" s="83">
        <v>3845600.59</v>
      </c>
      <c r="AF119" s="83"/>
      <c r="AG119" s="83"/>
      <c r="AH119" s="83"/>
      <c r="AI119" s="83"/>
      <c r="AJ119" s="83"/>
      <c r="AK119" s="83"/>
      <c r="AL119" s="92"/>
      <c r="AM119" s="92"/>
      <c r="AN119" s="92"/>
      <c r="AO119" s="92"/>
      <c r="AP119" s="92"/>
      <c r="AQ119" s="92"/>
      <c r="AR119" s="92"/>
      <c r="AS119" s="92"/>
    </row>
    <row r="120" spans="1:45" ht="15.75" customHeight="1" x14ac:dyDescent="0.2">
      <c r="A120" s="81" t="s">
        <v>137</v>
      </c>
      <c r="B120" s="81" t="s">
        <v>206</v>
      </c>
      <c r="C120" s="81" t="s">
        <v>139</v>
      </c>
      <c r="D120" s="81"/>
      <c r="E120" s="81">
        <v>137.99</v>
      </c>
      <c r="F120" s="81">
        <v>4.3597560975609762</v>
      </c>
      <c r="G120" s="81">
        <v>0.25406504065040653</v>
      </c>
      <c r="H120" s="81">
        <v>1.3963330631813937</v>
      </c>
      <c r="I120" s="81">
        <v>422.03888888888889</v>
      </c>
      <c r="J120" s="81" t="s">
        <v>140</v>
      </c>
      <c r="K120" s="81"/>
      <c r="L120" s="81"/>
      <c r="M120" s="81"/>
      <c r="N120" s="81"/>
      <c r="O120" s="81"/>
      <c r="P120" s="81"/>
      <c r="Q120" s="81" t="s">
        <v>141</v>
      </c>
      <c r="R120" s="81"/>
      <c r="S120" s="81"/>
      <c r="T120" s="81"/>
      <c r="U120" s="81"/>
      <c r="V120" s="81"/>
      <c r="W120" s="81"/>
      <c r="X120" s="81"/>
      <c r="Y120" s="81"/>
      <c r="Z120" s="81"/>
      <c r="AA120" s="81"/>
      <c r="AB120" s="81"/>
      <c r="AC120" s="82">
        <v>1</v>
      </c>
      <c r="AD120" s="83">
        <v>725677.77</v>
      </c>
      <c r="AE120" s="83">
        <v>3845532.94</v>
      </c>
      <c r="AF120" s="83"/>
      <c r="AG120" s="83"/>
      <c r="AH120" s="83"/>
      <c r="AI120" s="83"/>
      <c r="AJ120" s="83"/>
      <c r="AK120" s="83"/>
      <c r="AL120" s="92"/>
      <c r="AM120" s="92"/>
      <c r="AN120" s="92"/>
      <c r="AO120" s="92"/>
      <c r="AP120" s="92"/>
      <c r="AQ120" s="92"/>
      <c r="AR120" s="92"/>
      <c r="AS120" s="92"/>
    </row>
    <row r="121" spans="1:45" ht="15.75" customHeight="1" x14ac:dyDescent="0.2">
      <c r="A121" s="81" t="s">
        <v>137</v>
      </c>
      <c r="B121" s="81" t="s">
        <v>207</v>
      </c>
      <c r="C121" s="81" t="s">
        <v>139</v>
      </c>
      <c r="D121" s="81"/>
      <c r="E121" s="81">
        <v>137.99</v>
      </c>
      <c r="F121" s="81">
        <v>5.4878048780487809</v>
      </c>
      <c r="G121" s="81">
        <v>0.45731707317073172</v>
      </c>
      <c r="H121" s="81">
        <v>0.43929902337538085</v>
      </c>
      <c r="I121" s="81">
        <v>422.03888888888889</v>
      </c>
      <c r="J121" s="81" t="s">
        <v>140</v>
      </c>
      <c r="K121" s="81"/>
      <c r="L121" s="81"/>
      <c r="M121" s="81"/>
      <c r="N121" s="81"/>
      <c r="O121" s="81"/>
      <c r="P121" s="81"/>
      <c r="Q121" s="81" t="s">
        <v>141</v>
      </c>
      <c r="R121" s="81"/>
      <c r="S121" s="81"/>
      <c r="T121" s="81"/>
      <c r="U121" s="81"/>
      <c r="V121" s="81"/>
      <c r="W121" s="81"/>
      <c r="X121" s="81"/>
      <c r="Y121" s="81"/>
      <c r="Z121" s="81"/>
      <c r="AA121" s="81"/>
      <c r="AB121" s="81"/>
      <c r="AC121" s="82">
        <v>1</v>
      </c>
      <c r="AD121" s="83">
        <v>725834.4</v>
      </c>
      <c r="AE121" s="83">
        <v>3845562.84</v>
      </c>
      <c r="AF121" s="83"/>
      <c r="AG121" s="83"/>
      <c r="AH121" s="83"/>
      <c r="AI121" s="83"/>
      <c r="AJ121" s="83"/>
      <c r="AK121" s="83"/>
      <c r="AL121" s="92"/>
      <c r="AM121" s="92"/>
      <c r="AN121" s="92"/>
      <c r="AO121" s="92"/>
      <c r="AP121" s="92"/>
      <c r="AQ121" s="92"/>
      <c r="AR121" s="92"/>
      <c r="AS121" s="92"/>
    </row>
    <row r="122" spans="1:45" ht="15.75" customHeight="1" x14ac:dyDescent="0.2">
      <c r="A122" s="81" t="s">
        <v>137</v>
      </c>
      <c r="B122" s="81" t="s">
        <v>208</v>
      </c>
      <c r="C122" s="81" t="s">
        <v>139</v>
      </c>
      <c r="D122" s="81"/>
      <c r="E122" s="81">
        <v>138.02000000000001</v>
      </c>
      <c r="F122" s="81">
        <v>4.5731707317073171</v>
      </c>
      <c r="G122" s="81">
        <v>0.17784552845528456</v>
      </c>
      <c r="H122" s="81">
        <v>1.3792351073057032</v>
      </c>
      <c r="I122" s="81">
        <v>422.03888888888889</v>
      </c>
      <c r="J122" s="81" t="s">
        <v>140</v>
      </c>
      <c r="K122" s="81"/>
      <c r="L122" s="81"/>
      <c r="M122" s="81"/>
      <c r="N122" s="81"/>
      <c r="O122" s="81"/>
      <c r="P122" s="81"/>
      <c r="Q122" s="81" t="s">
        <v>141</v>
      </c>
      <c r="R122" s="81"/>
      <c r="S122" s="81"/>
      <c r="T122" s="81"/>
      <c r="U122" s="81"/>
      <c r="V122" s="81"/>
      <c r="W122" s="81"/>
      <c r="X122" s="81"/>
      <c r="Y122" s="81"/>
      <c r="Z122" s="81"/>
      <c r="AA122" s="81"/>
      <c r="AB122" s="81"/>
      <c r="AC122" s="82">
        <v>1</v>
      </c>
      <c r="AD122" s="83">
        <v>725677.77</v>
      </c>
      <c r="AE122" s="83">
        <v>3845532.94</v>
      </c>
      <c r="AF122" s="83"/>
      <c r="AG122" s="83"/>
      <c r="AH122" s="83"/>
      <c r="AI122" s="83"/>
      <c r="AJ122" s="83"/>
      <c r="AK122" s="83"/>
      <c r="AL122" s="92"/>
      <c r="AM122" s="92"/>
      <c r="AN122" s="92"/>
      <c r="AO122" s="92"/>
      <c r="AP122" s="92"/>
      <c r="AQ122" s="92"/>
      <c r="AR122" s="92"/>
      <c r="AS122" s="92"/>
    </row>
    <row r="123" spans="1:45" ht="15.75" customHeight="1" x14ac:dyDescent="0.2">
      <c r="A123" s="81" t="s">
        <v>137</v>
      </c>
      <c r="B123" s="81" t="s">
        <v>209</v>
      </c>
      <c r="C123" s="81" t="s">
        <v>139</v>
      </c>
      <c r="D123" s="81"/>
      <c r="E123" s="81">
        <v>138.99</v>
      </c>
      <c r="F123" s="81">
        <v>6.0975609756097562</v>
      </c>
      <c r="G123" s="81">
        <v>7.621951219512195E-2</v>
      </c>
      <c r="H123" s="81">
        <v>1.1274096584205329</v>
      </c>
      <c r="I123" s="81">
        <v>366.48333333333329</v>
      </c>
      <c r="J123" s="81" t="s">
        <v>140</v>
      </c>
      <c r="K123" s="81"/>
      <c r="L123" s="81"/>
      <c r="M123" s="81"/>
      <c r="N123" s="81"/>
      <c r="O123" s="81"/>
      <c r="P123" s="81"/>
      <c r="Q123" s="81" t="s">
        <v>141</v>
      </c>
      <c r="R123" s="81"/>
      <c r="S123" s="81"/>
      <c r="T123" s="81"/>
      <c r="U123" s="81"/>
      <c r="V123" s="81"/>
      <c r="W123" s="81"/>
      <c r="X123" s="81"/>
      <c r="Y123" s="81"/>
      <c r="Z123" s="81"/>
      <c r="AA123" s="81"/>
      <c r="AB123" s="81"/>
      <c r="AC123" s="82">
        <v>1</v>
      </c>
      <c r="AD123" s="83">
        <v>725688.77</v>
      </c>
      <c r="AE123" s="83">
        <v>3845674.08</v>
      </c>
      <c r="AF123" s="83"/>
      <c r="AG123" s="83"/>
      <c r="AH123" s="83"/>
      <c r="AI123" s="83"/>
      <c r="AJ123" s="83"/>
      <c r="AK123" s="83"/>
      <c r="AL123" s="92"/>
      <c r="AM123" s="92"/>
      <c r="AN123" s="92"/>
      <c r="AO123" s="92"/>
      <c r="AP123" s="92"/>
      <c r="AQ123" s="92"/>
      <c r="AR123" s="92"/>
      <c r="AS123" s="92"/>
    </row>
    <row r="124" spans="1:45" ht="15.75" customHeight="1" x14ac:dyDescent="0.2">
      <c r="A124" s="81" t="s">
        <v>137</v>
      </c>
      <c r="B124" s="81" t="s">
        <v>210</v>
      </c>
      <c r="C124" s="81" t="s">
        <v>139</v>
      </c>
      <c r="D124" s="81"/>
      <c r="E124" s="81">
        <v>137.99</v>
      </c>
      <c r="F124" s="81">
        <v>4.2682926829268295</v>
      </c>
      <c r="G124" s="81">
        <v>5.08130081300813E-2</v>
      </c>
      <c r="H124" s="81">
        <v>6.7489431387100716</v>
      </c>
      <c r="I124" s="81">
        <v>422.03888888888889</v>
      </c>
      <c r="J124" s="81" t="s">
        <v>140</v>
      </c>
      <c r="K124" s="81"/>
      <c r="L124" s="81"/>
      <c r="M124" s="81"/>
      <c r="N124" s="81"/>
      <c r="O124" s="81"/>
      <c r="P124" s="81"/>
      <c r="Q124" s="81" t="s">
        <v>141</v>
      </c>
      <c r="R124" s="81"/>
      <c r="S124" s="81"/>
      <c r="T124" s="81"/>
      <c r="U124" s="81"/>
      <c r="V124" s="81"/>
      <c r="W124" s="81"/>
      <c r="X124" s="81"/>
      <c r="Y124" s="81"/>
      <c r="Z124" s="81"/>
      <c r="AA124" s="81"/>
      <c r="AB124" s="81"/>
      <c r="AC124" s="82">
        <v>1</v>
      </c>
      <c r="AD124" s="83">
        <v>725366.38</v>
      </c>
      <c r="AE124" s="83">
        <v>3846182.34</v>
      </c>
      <c r="AF124" s="83"/>
      <c r="AG124" s="83"/>
      <c r="AH124" s="83"/>
      <c r="AI124" s="83"/>
      <c r="AJ124" s="83"/>
      <c r="AK124" s="83"/>
      <c r="AL124" s="92"/>
      <c r="AM124" s="92"/>
      <c r="AN124" s="92"/>
      <c r="AO124" s="92"/>
      <c r="AP124" s="92"/>
      <c r="AQ124" s="92"/>
      <c r="AR124" s="92"/>
      <c r="AS124" s="92"/>
    </row>
    <row r="125" spans="1:45" ht="15.75" customHeight="1" x14ac:dyDescent="0.2">
      <c r="A125" s="81" t="s">
        <v>137</v>
      </c>
      <c r="B125" s="81" t="s">
        <v>211</v>
      </c>
      <c r="C125" s="81" t="s">
        <v>139</v>
      </c>
      <c r="D125" s="81"/>
      <c r="E125" s="81">
        <v>137</v>
      </c>
      <c r="F125" s="81">
        <v>9.1463414634146343</v>
      </c>
      <c r="G125" s="81">
        <v>0.2032520325203252</v>
      </c>
      <c r="H125" s="81">
        <v>7.2725680374030945</v>
      </c>
      <c r="I125" s="81">
        <v>455.37222222222221</v>
      </c>
      <c r="J125" s="81" t="s">
        <v>140</v>
      </c>
      <c r="K125" s="81"/>
      <c r="L125" s="81"/>
      <c r="M125" s="81"/>
      <c r="N125" s="81"/>
      <c r="O125" s="81"/>
      <c r="P125" s="81"/>
      <c r="Q125" s="81" t="s">
        <v>141</v>
      </c>
      <c r="R125" s="81"/>
      <c r="S125" s="81"/>
      <c r="T125" s="81"/>
      <c r="U125" s="81"/>
      <c r="V125" s="81"/>
      <c r="W125" s="81"/>
      <c r="X125" s="81"/>
      <c r="Y125" s="81"/>
      <c r="Z125" s="81"/>
      <c r="AA125" s="81"/>
      <c r="AB125" s="81"/>
      <c r="AC125" s="82">
        <v>1</v>
      </c>
      <c r="AD125" s="83">
        <v>724939</v>
      </c>
      <c r="AE125" s="83">
        <v>3846250</v>
      </c>
      <c r="AF125" s="83"/>
      <c r="AG125" s="83"/>
      <c r="AH125" s="83"/>
      <c r="AI125" s="83"/>
      <c r="AJ125" s="83"/>
      <c r="AK125" s="83"/>
      <c r="AL125" s="92"/>
      <c r="AM125" s="92"/>
      <c r="AN125" s="92"/>
      <c r="AO125" s="92"/>
      <c r="AP125" s="92"/>
      <c r="AQ125" s="92"/>
      <c r="AR125" s="92"/>
      <c r="AS125" s="92"/>
    </row>
    <row r="126" spans="1:45" ht="15.75" customHeight="1" x14ac:dyDescent="0.2">
      <c r="A126" s="81" t="s">
        <v>137</v>
      </c>
      <c r="B126" s="81" t="s">
        <v>212</v>
      </c>
      <c r="C126" s="81" t="s">
        <v>139</v>
      </c>
      <c r="D126" s="81"/>
      <c r="E126" s="81">
        <v>137</v>
      </c>
      <c r="F126" s="81">
        <v>6.0975609756097562</v>
      </c>
      <c r="G126" s="81">
        <v>0.1016260162601626</v>
      </c>
      <c r="H126" s="81">
        <v>0.69816653159069697</v>
      </c>
      <c r="I126" s="81">
        <v>366.48333333333329</v>
      </c>
      <c r="J126" s="81" t="s">
        <v>140</v>
      </c>
      <c r="K126" s="81"/>
      <c r="L126" s="81"/>
      <c r="M126" s="81"/>
      <c r="N126" s="81"/>
      <c r="O126" s="81"/>
      <c r="P126" s="81"/>
      <c r="Q126" s="81" t="s">
        <v>141</v>
      </c>
      <c r="R126" s="81"/>
      <c r="S126" s="81"/>
      <c r="T126" s="81"/>
      <c r="U126" s="81"/>
      <c r="V126" s="81"/>
      <c r="W126" s="81"/>
      <c r="X126" s="81"/>
      <c r="Y126" s="81"/>
      <c r="Z126" s="81"/>
      <c r="AA126" s="81"/>
      <c r="AB126" s="81"/>
      <c r="AC126" s="82">
        <v>1</v>
      </c>
      <c r="AD126" s="83">
        <v>724939</v>
      </c>
      <c r="AE126" s="83">
        <v>3846250</v>
      </c>
      <c r="AF126" s="83"/>
      <c r="AG126" s="83"/>
      <c r="AH126" s="83"/>
      <c r="AI126" s="83"/>
      <c r="AJ126" s="83"/>
      <c r="AK126" s="83"/>
      <c r="AL126" s="92"/>
      <c r="AM126" s="92"/>
      <c r="AN126" s="92"/>
      <c r="AO126" s="92"/>
      <c r="AP126" s="92"/>
      <c r="AQ126" s="92"/>
      <c r="AR126" s="92"/>
      <c r="AS126" s="92"/>
    </row>
    <row r="127" spans="1:45" ht="15.75" customHeight="1" x14ac:dyDescent="0.2">
      <c r="A127" s="81" t="s">
        <v>137</v>
      </c>
      <c r="B127" s="81" t="s">
        <v>213</v>
      </c>
      <c r="C127" s="81" t="s">
        <v>139</v>
      </c>
      <c r="D127" s="81"/>
      <c r="E127" s="81">
        <v>136.01</v>
      </c>
      <c r="F127" s="81">
        <v>9.1463414634146343</v>
      </c>
      <c r="G127" s="81">
        <v>5.08130081300813E-2</v>
      </c>
      <c r="H127" s="81">
        <v>4.188999189544182</v>
      </c>
      <c r="I127" s="81">
        <v>322.03888888888889</v>
      </c>
      <c r="J127" s="81" t="s">
        <v>140</v>
      </c>
      <c r="K127" s="81"/>
      <c r="L127" s="81"/>
      <c r="M127" s="81"/>
      <c r="N127" s="81"/>
      <c r="O127" s="81"/>
      <c r="P127" s="81"/>
      <c r="Q127" s="81" t="s">
        <v>141</v>
      </c>
      <c r="R127" s="81"/>
      <c r="S127" s="81"/>
      <c r="T127" s="81"/>
      <c r="U127" s="81"/>
      <c r="V127" s="81"/>
      <c r="W127" s="81"/>
      <c r="X127" s="81"/>
      <c r="Y127" s="81"/>
      <c r="Z127" s="81"/>
      <c r="AA127" s="81"/>
      <c r="AB127" s="81"/>
      <c r="AC127" s="82">
        <v>1</v>
      </c>
      <c r="AD127" s="83">
        <v>725139</v>
      </c>
      <c r="AE127" s="83">
        <v>3846443</v>
      </c>
      <c r="AF127" s="83"/>
      <c r="AG127" s="83"/>
      <c r="AH127" s="83"/>
      <c r="AI127" s="83"/>
      <c r="AJ127" s="83"/>
      <c r="AK127" s="83"/>
      <c r="AL127" s="92"/>
      <c r="AM127" s="92"/>
      <c r="AN127" s="92"/>
      <c r="AO127" s="92"/>
      <c r="AP127" s="92"/>
      <c r="AQ127" s="92"/>
      <c r="AR127" s="92"/>
      <c r="AS127" s="92"/>
    </row>
    <row r="128" spans="1:45" ht="15.75" customHeight="1" x14ac:dyDescent="0.2">
      <c r="A128" s="81" t="s">
        <v>137</v>
      </c>
      <c r="B128" s="81" t="s">
        <v>214</v>
      </c>
      <c r="C128" s="81" t="s">
        <v>139</v>
      </c>
      <c r="D128" s="81"/>
      <c r="E128" s="81">
        <v>138.99</v>
      </c>
      <c r="F128" s="81">
        <v>9.1463414634146343</v>
      </c>
      <c r="G128" s="81">
        <v>0.1524390243902439</v>
      </c>
      <c r="H128" s="81">
        <v>1.4997651419355713</v>
      </c>
      <c r="I128" s="81">
        <v>422.03888888888889</v>
      </c>
      <c r="J128" s="81" t="s">
        <v>140</v>
      </c>
      <c r="K128" s="81"/>
      <c r="L128" s="81"/>
      <c r="M128" s="81"/>
      <c r="N128" s="81"/>
      <c r="O128" s="81"/>
      <c r="P128" s="81"/>
      <c r="Q128" s="81" t="s">
        <v>141</v>
      </c>
      <c r="R128" s="81"/>
      <c r="S128" s="81"/>
      <c r="T128" s="81"/>
      <c r="U128" s="81"/>
      <c r="V128" s="81"/>
      <c r="W128" s="81"/>
      <c r="X128" s="81"/>
      <c r="Y128" s="81"/>
      <c r="Z128" s="81"/>
      <c r="AA128" s="81"/>
      <c r="AB128" s="81"/>
      <c r="AC128" s="82">
        <v>1</v>
      </c>
      <c r="AD128" s="83">
        <v>725541</v>
      </c>
      <c r="AE128" s="83">
        <v>3846389</v>
      </c>
      <c r="AF128" s="83"/>
      <c r="AG128" s="83"/>
      <c r="AH128" s="83"/>
      <c r="AI128" s="83"/>
      <c r="AJ128" s="83"/>
      <c r="AK128" s="83"/>
      <c r="AL128" s="92"/>
      <c r="AM128" s="92"/>
      <c r="AN128" s="92"/>
      <c r="AO128" s="92"/>
      <c r="AP128" s="92"/>
      <c r="AQ128" s="92"/>
      <c r="AR128" s="92"/>
      <c r="AS128" s="92"/>
    </row>
    <row r="129" spans="1:45" ht="15.75" customHeight="1" x14ac:dyDescent="0.2">
      <c r="A129" s="81" t="s">
        <v>137</v>
      </c>
      <c r="B129" s="81" t="s">
        <v>215</v>
      </c>
      <c r="C129" s="81" t="s">
        <v>139</v>
      </c>
      <c r="D129" s="81"/>
      <c r="E129" s="81">
        <v>138.99</v>
      </c>
      <c r="F129" s="81">
        <v>3.0487804878048781</v>
      </c>
      <c r="G129" s="81">
        <v>7.621951219512195E-2</v>
      </c>
      <c r="H129" s="81">
        <v>4.5096386336821315</v>
      </c>
      <c r="I129" s="81">
        <v>422.03888888888889</v>
      </c>
      <c r="J129" s="81" t="s">
        <v>140</v>
      </c>
      <c r="K129" s="81"/>
      <c r="L129" s="81"/>
      <c r="M129" s="81"/>
      <c r="N129" s="81"/>
      <c r="O129" s="81"/>
      <c r="P129" s="81"/>
      <c r="Q129" s="81" t="s">
        <v>141</v>
      </c>
      <c r="R129" s="81"/>
      <c r="S129" s="81"/>
      <c r="T129" s="81"/>
      <c r="U129" s="81"/>
      <c r="V129" s="81"/>
      <c r="W129" s="81"/>
      <c r="X129" s="81"/>
      <c r="Y129" s="81"/>
      <c r="Z129" s="81"/>
      <c r="AA129" s="81"/>
      <c r="AB129" s="81"/>
      <c r="AC129" s="82">
        <v>1</v>
      </c>
      <c r="AD129" s="83">
        <v>725441</v>
      </c>
      <c r="AE129" s="83">
        <v>3846486</v>
      </c>
      <c r="AF129" s="83"/>
      <c r="AG129" s="83"/>
      <c r="AH129" s="83"/>
      <c r="AI129" s="83"/>
      <c r="AJ129" s="83"/>
      <c r="AK129" s="83"/>
      <c r="AL129" s="92"/>
      <c r="AM129" s="92"/>
      <c r="AN129" s="92"/>
      <c r="AO129" s="92"/>
      <c r="AP129" s="92"/>
      <c r="AQ129" s="92"/>
      <c r="AR129" s="92"/>
      <c r="AS129" s="92"/>
    </row>
    <row r="130" spans="1:45" ht="15.75" customHeight="1" x14ac:dyDescent="0.2">
      <c r="A130" s="81" t="s">
        <v>137</v>
      </c>
      <c r="B130" s="81" t="s">
        <v>216</v>
      </c>
      <c r="C130" s="81" t="s">
        <v>139</v>
      </c>
      <c r="D130" s="81"/>
      <c r="E130" s="81">
        <v>137.99</v>
      </c>
      <c r="F130" s="81">
        <v>10.670731707317074</v>
      </c>
      <c r="G130" s="81">
        <v>7.621951219512195E-2</v>
      </c>
      <c r="H130" s="81">
        <v>4.5096386336821315</v>
      </c>
      <c r="I130" s="81">
        <v>422.03888888888889</v>
      </c>
      <c r="J130" s="81" t="s">
        <v>140</v>
      </c>
      <c r="K130" s="81"/>
      <c r="L130" s="81"/>
      <c r="M130" s="81"/>
      <c r="N130" s="81"/>
      <c r="O130" s="81"/>
      <c r="P130" s="81"/>
      <c r="Q130" s="81" t="s">
        <v>141</v>
      </c>
      <c r="R130" s="81"/>
      <c r="S130" s="81"/>
      <c r="T130" s="81"/>
      <c r="U130" s="81"/>
      <c r="V130" s="81"/>
      <c r="W130" s="81"/>
      <c r="X130" s="81"/>
      <c r="Y130" s="81"/>
      <c r="Z130" s="81"/>
      <c r="AA130" s="81"/>
      <c r="AB130" s="81"/>
      <c r="AC130" s="82">
        <v>1</v>
      </c>
      <c r="AD130" s="83">
        <v>725358</v>
      </c>
      <c r="AE130" s="83">
        <v>3846428</v>
      </c>
      <c r="AF130" s="83"/>
      <c r="AG130" s="83"/>
      <c r="AH130" s="83"/>
      <c r="AI130" s="83"/>
      <c r="AJ130" s="83"/>
      <c r="AK130" s="83"/>
      <c r="AL130" s="92"/>
      <c r="AM130" s="92"/>
      <c r="AN130" s="92"/>
      <c r="AO130" s="92"/>
      <c r="AP130" s="92"/>
      <c r="AQ130" s="92"/>
      <c r="AR130" s="92"/>
      <c r="AS130" s="92"/>
    </row>
    <row r="131" spans="1:45" ht="15.75" customHeight="1" x14ac:dyDescent="0.2">
      <c r="A131" s="81" t="s">
        <v>137</v>
      </c>
      <c r="B131" s="81" t="s">
        <v>217</v>
      </c>
      <c r="C131" s="81" t="s">
        <v>139</v>
      </c>
      <c r="D131" s="81"/>
      <c r="E131" s="81">
        <v>138.99</v>
      </c>
      <c r="F131" s="81">
        <v>7.3170731707317076</v>
      </c>
      <c r="G131" s="81">
        <v>0.25406504065040653</v>
      </c>
      <c r="H131" s="81">
        <v>1.0798309021936112</v>
      </c>
      <c r="I131" s="81">
        <v>422.03888888888889</v>
      </c>
      <c r="J131" s="81" t="s">
        <v>140</v>
      </c>
      <c r="K131" s="81"/>
      <c r="L131" s="81"/>
      <c r="M131" s="81"/>
      <c r="N131" s="81"/>
      <c r="O131" s="81"/>
      <c r="P131" s="81"/>
      <c r="Q131" s="81" t="s">
        <v>141</v>
      </c>
      <c r="R131" s="81"/>
      <c r="S131" s="81"/>
      <c r="T131" s="81"/>
      <c r="U131" s="81"/>
      <c r="V131" s="81"/>
      <c r="W131" s="81"/>
      <c r="X131" s="81"/>
      <c r="Y131" s="81"/>
      <c r="Z131" s="81"/>
      <c r="AA131" s="81"/>
      <c r="AB131" s="81"/>
      <c r="AC131" s="82">
        <v>1</v>
      </c>
      <c r="AD131" s="83">
        <v>725370.15</v>
      </c>
      <c r="AE131" s="83">
        <v>3846534.19</v>
      </c>
      <c r="AF131" s="83"/>
      <c r="AG131" s="83"/>
      <c r="AH131" s="83"/>
      <c r="AI131" s="83"/>
      <c r="AJ131" s="83"/>
      <c r="AK131" s="83"/>
      <c r="AL131" s="92"/>
      <c r="AM131" s="92"/>
      <c r="AN131" s="92"/>
      <c r="AO131" s="92"/>
      <c r="AP131" s="92"/>
      <c r="AQ131" s="92"/>
      <c r="AR131" s="92"/>
      <c r="AS131" s="92"/>
    </row>
    <row r="132" spans="1:45" ht="15.75" customHeight="1" x14ac:dyDescent="0.2">
      <c r="A132" s="81" t="s">
        <v>137</v>
      </c>
      <c r="B132" s="81" t="s">
        <v>218</v>
      </c>
      <c r="C132" s="81" t="s">
        <v>139</v>
      </c>
      <c r="D132" s="81"/>
      <c r="E132" s="81">
        <v>141.01</v>
      </c>
      <c r="F132" s="81">
        <v>4.8780487804878048</v>
      </c>
      <c r="G132" s="81">
        <v>0.4065040650406504</v>
      </c>
      <c r="H132" s="81">
        <v>0.18545048495377889</v>
      </c>
      <c r="I132" s="81">
        <v>422.03888888888889</v>
      </c>
      <c r="J132" s="81" t="s">
        <v>140</v>
      </c>
      <c r="K132" s="81"/>
      <c r="L132" s="81"/>
      <c r="M132" s="81"/>
      <c r="N132" s="81"/>
      <c r="O132" s="81"/>
      <c r="P132" s="81"/>
      <c r="Q132" s="81" t="s">
        <v>141</v>
      </c>
      <c r="R132" s="81"/>
      <c r="S132" s="81"/>
      <c r="T132" s="81"/>
      <c r="U132" s="81"/>
      <c r="V132" s="81"/>
      <c r="W132" s="81"/>
      <c r="X132" s="81"/>
      <c r="Y132" s="81"/>
      <c r="Z132" s="81"/>
      <c r="AA132" s="81"/>
      <c r="AB132" s="81"/>
      <c r="AC132" s="82">
        <v>1</v>
      </c>
      <c r="AD132" s="83">
        <v>725657.32</v>
      </c>
      <c r="AE132" s="83">
        <v>3846655.34</v>
      </c>
      <c r="AF132" s="83"/>
      <c r="AG132" s="83"/>
      <c r="AH132" s="83"/>
      <c r="AI132" s="83"/>
      <c r="AJ132" s="83"/>
      <c r="AK132" s="83"/>
      <c r="AL132" s="92"/>
      <c r="AM132" s="92"/>
      <c r="AN132" s="92"/>
      <c r="AO132" s="92"/>
      <c r="AP132" s="92"/>
      <c r="AQ132" s="92"/>
      <c r="AR132" s="92"/>
      <c r="AS132" s="92"/>
    </row>
    <row r="133" spans="1:45" ht="15.75" customHeight="1" x14ac:dyDescent="0.2">
      <c r="A133" s="81" t="s">
        <v>137</v>
      </c>
      <c r="B133" s="81" t="s">
        <v>219</v>
      </c>
      <c r="C133" s="81" t="s">
        <v>139</v>
      </c>
      <c r="D133" s="81"/>
      <c r="E133" s="81">
        <v>143.13999999999999</v>
      </c>
      <c r="F133" s="81">
        <v>2.1341463414634148</v>
      </c>
      <c r="G133" s="81">
        <v>7.621951219512195E-2</v>
      </c>
      <c r="H133" s="81">
        <v>4.5096386336821315</v>
      </c>
      <c r="I133" s="81">
        <v>322.03888888888889</v>
      </c>
      <c r="J133" s="81" t="s">
        <v>140</v>
      </c>
      <c r="K133" s="81"/>
      <c r="L133" s="81"/>
      <c r="M133" s="81"/>
      <c r="N133" s="81"/>
      <c r="O133" s="81"/>
      <c r="P133" s="81"/>
      <c r="Q133" s="81" t="s">
        <v>141</v>
      </c>
      <c r="R133" s="81"/>
      <c r="S133" s="81"/>
      <c r="T133" s="81"/>
      <c r="U133" s="81"/>
      <c r="V133" s="81"/>
      <c r="W133" s="81"/>
      <c r="X133" s="81"/>
      <c r="Y133" s="81"/>
      <c r="Z133" s="81"/>
      <c r="AA133" s="81"/>
      <c r="AB133" s="81"/>
      <c r="AC133" s="82">
        <v>1</v>
      </c>
      <c r="AD133" s="83">
        <v>725439.43</v>
      </c>
      <c r="AE133" s="83">
        <v>3846734.38</v>
      </c>
      <c r="AF133" s="83"/>
      <c r="AG133" s="83"/>
      <c r="AH133" s="83"/>
      <c r="AI133" s="83"/>
      <c r="AJ133" s="83"/>
      <c r="AK133" s="83"/>
      <c r="AL133" s="92"/>
      <c r="AM133" s="92"/>
      <c r="AN133" s="92"/>
      <c r="AO133" s="92"/>
      <c r="AP133" s="92"/>
      <c r="AQ133" s="92"/>
      <c r="AR133" s="92"/>
      <c r="AS133" s="92"/>
    </row>
    <row r="134" spans="1:45" ht="15.75" customHeight="1" x14ac:dyDescent="0.2">
      <c r="A134" s="81" t="s">
        <v>137</v>
      </c>
      <c r="B134" s="81" t="s">
        <v>220</v>
      </c>
      <c r="C134" s="81" t="s">
        <v>139</v>
      </c>
      <c r="D134" s="81"/>
      <c r="E134" s="81">
        <v>140</v>
      </c>
      <c r="F134" s="81">
        <v>6.7073170731707323</v>
      </c>
      <c r="G134" s="81">
        <v>0.3048780487804878</v>
      </c>
      <c r="H134" s="81">
        <v>0.23466152867353979</v>
      </c>
      <c r="I134" s="81">
        <v>422.03888888888889</v>
      </c>
      <c r="J134" s="81" t="s">
        <v>140</v>
      </c>
      <c r="K134" s="81"/>
      <c r="L134" s="81"/>
      <c r="M134" s="81"/>
      <c r="N134" s="81"/>
      <c r="O134" s="81"/>
      <c r="P134" s="81"/>
      <c r="Q134" s="81" t="s">
        <v>141</v>
      </c>
      <c r="R134" s="81"/>
      <c r="S134" s="81"/>
      <c r="T134" s="81"/>
      <c r="U134" s="81"/>
      <c r="V134" s="81"/>
      <c r="W134" s="81"/>
      <c r="X134" s="81"/>
      <c r="Y134" s="81"/>
      <c r="Z134" s="81"/>
      <c r="AA134" s="81"/>
      <c r="AB134" s="81"/>
      <c r="AC134" s="82">
        <v>1</v>
      </c>
      <c r="AD134" s="83">
        <v>725780.17</v>
      </c>
      <c r="AE134" s="83">
        <v>3846372.89</v>
      </c>
      <c r="AF134" s="83"/>
      <c r="AG134" s="83"/>
      <c r="AH134" s="83"/>
      <c r="AI134" s="83"/>
      <c r="AJ134" s="83"/>
      <c r="AK134" s="83"/>
      <c r="AL134" s="92"/>
      <c r="AM134" s="92"/>
      <c r="AN134" s="92"/>
      <c r="AO134" s="92"/>
      <c r="AP134" s="92"/>
      <c r="AQ134" s="92"/>
      <c r="AR134" s="92"/>
      <c r="AS134" s="92"/>
    </row>
    <row r="135" spans="1:45" ht="15.75" customHeight="1" x14ac:dyDescent="0.2">
      <c r="A135" s="81" t="s">
        <v>137</v>
      </c>
      <c r="B135" s="81" t="s">
        <v>221</v>
      </c>
      <c r="C135" s="81" t="s">
        <v>139</v>
      </c>
      <c r="D135" s="81"/>
      <c r="E135" s="81">
        <v>140</v>
      </c>
      <c r="F135" s="81">
        <v>6.0975609756097562</v>
      </c>
      <c r="G135" s="81">
        <v>7.621951219512195E-2</v>
      </c>
      <c r="H135" s="81">
        <v>5.2750360164630434</v>
      </c>
      <c r="I135" s="81">
        <v>422.03888888888889</v>
      </c>
      <c r="J135" s="81" t="s">
        <v>140</v>
      </c>
      <c r="K135" s="81"/>
      <c r="L135" s="81"/>
      <c r="M135" s="81"/>
      <c r="N135" s="81"/>
      <c r="O135" s="81"/>
      <c r="P135" s="81"/>
      <c r="Q135" s="81" t="s">
        <v>141</v>
      </c>
      <c r="R135" s="81"/>
      <c r="S135" s="81"/>
      <c r="T135" s="81"/>
      <c r="U135" s="81"/>
      <c r="V135" s="81"/>
      <c r="W135" s="81"/>
      <c r="X135" s="81"/>
      <c r="Y135" s="81"/>
      <c r="Z135" s="81"/>
      <c r="AA135" s="81"/>
      <c r="AB135" s="81"/>
      <c r="AC135" s="82">
        <v>1</v>
      </c>
      <c r="AD135" s="83">
        <v>725706.74</v>
      </c>
      <c r="AE135" s="83">
        <v>3846130.37</v>
      </c>
      <c r="AF135" s="83"/>
      <c r="AG135" s="83"/>
      <c r="AH135" s="83"/>
      <c r="AI135" s="83"/>
      <c r="AJ135" s="83"/>
      <c r="AK135" s="83"/>
      <c r="AL135" s="92"/>
      <c r="AM135" s="92"/>
      <c r="AN135" s="92"/>
      <c r="AO135" s="92"/>
      <c r="AP135" s="92"/>
      <c r="AQ135" s="92"/>
      <c r="AR135" s="92"/>
      <c r="AS135" s="92"/>
    </row>
    <row r="136" spans="1:45" ht="15.75" customHeight="1" x14ac:dyDescent="0.2">
      <c r="A136" s="81" t="s">
        <v>137</v>
      </c>
      <c r="B136" s="81" t="s">
        <v>222</v>
      </c>
      <c r="C136" s="81" t="s">
        <v>139</v>
      </c>
      <c r="D136" s="81"/>
      <c r="E136" s="81">
        <v>138.9</v>
      </c>
      <c r="F136" s="81">
        <v>6.7073170731707323</v>
      </c>
      <c r="G136" s="81">
        <v>5.08130081300813E-2</v>
      </c>
      <c r="H136" s="81">
        <v>2.6995772554840283</v>
      </c>
      <c r="I136" s="81">
        <v>322.03888888888889</v>
      </c>
      <c r="J136" s="81" t="s">
        <v>140</v>
      </c>
      <c r="K136" s="81"/>
      <c r="L136" s="81"/>
      <c r="M136" s="81"/>
      <c r="N136" s="81"/>
      <c r="O136" s="81"/>
      <c r="P136" s="81"/>
      <c r="Q136" s="81" t="s">
        <v>141</v>
      </c>
      <c r="R136" s="81"/>
      <c r="S136" s="81"/>
      <c r="T136" s="81"/>
      <c r="U136" s="81"/>
      <c r="V136" s="81"/>
      <c r="W136" s="81"/>
      <c r="X136" s="81"/>
      <c r="Y136" s="81"/>
      <c r="Z136" s="81"/>
      <c r="AA136" s="81"/>
      <c r="AB136" s="81"/>
      <c r="AC136" s="82">
        <v>1</v>
      </c>
      <c r="AD136" s="83">
        <v>725595</v>
      </c>
      <c r="AE136" s="83">
        <v>3845909</v>
      </c>
      <c r="AF136" s="83"/>
      <c r="AG136" s="83"/>
      <c r="AH136" s="83"/>
      <c r="AI136" s="83"/>
      <c r="AJ136" s="83"/>
      <c r="AK136" s="83"/>
      <c r="AL136" s="92"/>
      <c r="AM136" s="92"/>
      <c r="AN136" s="92"/>
      <c r="AO136" s="92"/>
      <c r="AP136" s="92"/>
      <c r="AQ136" s="92"/>
      <c r="AR136" s="92"/>
      <c r="AS136" s="92"/>
    </row>
    <row r="137" spans="1:45" ht="15.75" customHeight="1" x14ac:dyDescent="0.2">
      <c r="A137" s="81" t="s">
        <v>137</v>
      </c>
      <c r="B137" s="81" t="s">
        <v>223</v>
      </c>
      <c r="C137" s="81" t="s">
        <v>139</v>
      </c>
      <c r="D137" s="81"/>
      <c r="E137" s="81">
        <v>137.99</v>
      </c>
      <c r="F137" s="81">
        <v>0.91463414634146345</v>
      </c>
      <c r="G137" s="81">
        <v>7.621951219512195E-2</v>
      </c>
      <c r="H137" s="81">
        <v>2.9995302838711426</v>
      </c>
      <c r="I137" s="81">
        <v>322.03888888888889</v>
      </c>
      <c r="J137" s="81" t="s">
        <v>140</v>
      </c>
      <c r="K137" s="81"/>
      <c r="L137" s="81"/>
      <c r="M137" s="81"/>
      <c r="N137" s="81"/>
      <c r="O137" s="81"/>
      <c r="P137" s="81"/>
      <c r="Q137" s="81" t="s">
        <v>141</v>
      </c>
      <c r="R137" s="81"/>
      <c r="S137" s="81"/>
      <c r="T137" s="81"/>
      <c r="U137" s="81"/>
      <c r="V137" s="81"/>
      <c r="W137" s="81"/>
      <c r="X137" s="81"/>
      <c r="Y137" s="81"/>
      <c r="Z137" s="81"/>
      <c r="AA137" s="81"/>
      <c r="AB137" s="81"/>
      <c r="AC137" s="82">
        <v>1</v>
      </c>
      <c r="AD137" s="83">
        <v>725537.25</v>
      </c>
      <c r="AE137" s="83">
        <v>3846119.99</v>
      </c>
      <c r="AF137" s="83"/>
      <c r="AG137" s="83"/>
      <c r="AH137" s="83"/>
      <c r="AI137" s="83"/>
      <c r="AJ137" s="83"/>
      <c r="AK137" s="83"/>
      <c r="AL137" s="92"/>
      <c r="AM137" s="92"/>
      <c r="AN137" s="92"/>
      <c r="AO137" s="92"/>
      <c r="AP137" s="92"/>
      <c r="AQ137" s="92"/>
      <c r="AR137" s="92"/>
      <c r="AS137" s="92"/>
    </row>
    <row r="138" spans="1:45" ht="15.75" customHeight="1" x14ac:dyDescent="0.2">
      <c r="A138" s="81" t="s">
        <v>137</v>
      </c>
      <c r="B138" s="81" t="s">
        <v>224</v>
      </c>
      <c r="C138" s="81" t="s">
        <v>139</v>
      </c>
      <c r="D138" s="81"/>
      <c r="E138" s="81">
        <v>143.99</v>
      </c>
      <c r="F138" s="81">
        <v>6.0975609756097562</v>
      </c>
      <c r="G138" s="81">
        <v>0.1016260162601626</v>
      </c>
      <c r="H138" s="81">
        <v>3.3744715693550358</v>
      </c>
      <c r="I138" s="81">
        <v>455.37222222222221</v>
      </c>
      <c r="J138" s="81" t="s">
        <v>140</v>
      </c>
      <c r="K138" s="81"/>
      <c r="L138" s="81"/>
      <c r="M138" s="81"/>
      <c r="N138" s="81"/>
      <c r="O138" s="81"/>
      <c r="P138" s="81"/>
      <c r="Q138" s="81" t="s">
        <v>141</v>
      </c>
      <c r="R138" s="81"/>
      <c r="S138" s="81"/>
      <c r="T138" s="81"/>
      <c r="U138" s="81"/>
      <c r="V138" s="81"/>
      <c r="W138" s="81"/>
      <c r="X138" s="81"/>
      <c r="Y138" s="81"/>
      <c r="Z138" s="81"/>
      <c r="AA138" s="81"/>
      <c r="AB138" s="81"/>
      <c r="AC138" s="82">
        <v>1</v>
      </c>
      <c r="AD138" s="83">
        <v>725780.77</v>
      </c>
      <c r="AE138" s="83">
        <v>3846989.62</v>
      </c>
      <c r="AF138" s="83"/>
      <c r="AG138" s="83"/>
      <c r="AH138" s="83"/>
      <c r="AI138" s="83"/>
      <c r="AJ138" s="83"/>
      <c r="AK138" s="83"/>
      <c r="AL138" s="92"/>
      <c r="AM138" s="92"/>
      <c r="AN138" s="92"/>
      <c r="AO138" s="92"/>
      <c r="AP138" s="92"/>
      <c r="AQ138" s="92"/>
      <c r="AR138" s="92"/>
      <c r="AS138" s="92"/>
    </row>
    <row r="139" spans="1:45" ht="15.75" customHeight="1" x14ac:dyDescent="0.2">
      <c r="A139" s="81" t="s">
        <v>137</v>
      </c>
      <c r="B139" s="81" t="s">
        <v>225</v>
      </c>
      <c r="C139" s="81" t="s">
        <v>139</v>
      </c>
      <c r="D139" s="81"/>
      <c r="E139" s="81">
        <v>147.99</v>
      </c>
      <c r="F139" s="81">
        <v>6.0975609756097562</v>
      </c>
      <c r="G139" s="81">
        <v>7.621951219512195E-2</v>
      </c>
      <c r="H139" s="81">
        <v>0.82745663003341863</v>
      </c>
      <c r="I139" s="81">
        <v>422.03888888888889</v>
      </c>
      <c r="J139" s="81" t="s">
        <v>140</v>
      </c>
      <c r="K139" s="81"/>
      <c r="L139" s="81"/>
      <c r="M139" s="81"/>
      <c r="N139" s="81"/>
      <c r="O139" s="81"/>
      <c r="P139" s="81"/>
      <c r="Q139" s="81" t="s">
        <v>141</v>
      </c>
      <c r="R139" s="81"/>
      <c r="S139" s="81"/>
      <c r="T139" s="81"/>
      <c r="U139" s="81"/>
      <c r="V139" s="81"/>
      <c r="W139" s="81"/>
      <c r="X139" s="81"/>
      <c r="Y139" s="81"/>
      <c r="Z139" s="81"/>
      <c r="AA139" s="81"/>
      <c r="AB139" s="81"/>
      <c r="AC139" s="82">
        <v>1</v>
      </c>
      <c r="AD139" s="83">
        <v>725605.36</v>
      </c>
      <c r="AE139" s="83">
        <v>3847010.06</v>
      </c>
      <c r="AF139" s="83"/>
      <c r="AG139" s="83"/>
      <c r="AH139" s="83"/>
      <c r="AI139" s="83"/>
      <c r="AJ139" s="83"/>
      <c r="AK139" s="83"/>
      <c r="AL139" s="92"/>
      <c r="AM139" s="92"/>
      <c r="AN139" s="92"/>
      <c r="AO139" s="92"/>
      <c r="AP139" s="92"/>
      <c r="AQ139" s="92"/>
      <c r="AR139" s="92"/>
      <c r="AS139" s="92"/>
    </row>
    <row r="140" spans="1:45" ht="15.75" customHeight="1" x14ac:dyDescent="0.2">
      <c r="A140" s="81" t="s">
        <v>137</v>
      </c>
      <c r="B140" s="81" t="s">
        <v>226</v>
      </c>
      <c r="C140" s="81" t="s">
        <v>139</v>
      </c>
      <c r="D140" s="81"/>
      <c r="E140" s="81">
        <v>147.01</v>
      </c>
      <c r="F140" s="81">
        <v>2.4390243902439024</v>
      </c>
      <c r="G140" s="81">
        <v>7.621951219512195E-2</v>
      </c>
      <c r="H140" s="81">
        <v>2.9891870759957246</v>
      </c>
      <c r="I140" s="81">
        <v>422.03888888888889</v>
      </c>
      <c r="J140" s="81" t="s">
        <v>140</v>
      </c>
      <c r="K140" s="81"/>
      <c r="L140" s="81"/>
      <c r="M140" s="81"/>
      <c r="N140" s="81"/>
      <c r="O140" s="81"/>
      <c r="P140" s="81"/>
      <c r="Q140" s="81" t="s">
        <v>141</v>
      </c>
      <c r="R140" s="81"/>
      <c r="S140" s="81"/>
      <c r="T140" s="81"/>
      <c r="U140" s="81"/>
      <c r="V140" s="81"/>
      <c r="W140" s="81"/>
      <c r="X140" s="81"/>
      <c r="Y140" s="81"/>
      <c r="Z140" s="81"/>
      <c r="AA140" s="81"/>
      <c r="AB140" s="81"/>
      <c r="AC140" s="82">
        <v>1</v>
      </c>
      <c r="AD140" s="83">
        <v>725638.75</v>
      </c>
      <c r="AE140" s="83">
        <v>3846894.98</v>
      </c>
      <c r="AF140" s="83"/>
      <c r="AG140" s="83"/>
      <c r="AH140" s="83"/>
      <c r="AI140" s="83"/>
      <c r="AJ140" s="83"/>
      <c r="AK140" s="83"/>
      <c r="AL140" s="92"/>
      <c r="AM140" s="92"/>
      <c r="AN140" s="92"/>
      <c r="AO140" s="92"/>
      <c r="AP140" s="92"/>
      <c r="AQ140" s="92"/>
      <c r="AR140" s="92"/>
      <c r="AS140" s="92"/>
    </row>
    <row r="141" spans="1:45" ht="15.75" customHeight="1" x14ac:dyDescent="0.2">
      <c r="A141" s="81" t="s">
        <v>137</v>
      </c>
      <c r="B141" s="81" t="s">
        <v>227</v>
      </c>
      <c r="C141" s="81" t="s">
        <v>139</v>
      </c>
      <c r="D141" s="81"/>
      <c r="E141" s="81">
        <v>147.99</v>
      </c>
      <c r="F141" s="81">
        <v>5.4878048780487809</v>
      </c>
      <c r="G141" s="81">
        <v>0.35569105691056913</v>
      </c>
      <c r="H141" s="81">
        <v>0.59510385311778458</v>
      </c>
      <c r="I141" s="81">
        <v>422.03888888888889</v>
      </c>
      <c r="J141" s="81" t="s">
        <v>140</v>
      </c>
      <c r="K141" s="81"/>
      <c r="L141" s="81"/>
      <c r="M141" s="81"/>
      <c r="N141" s="81"/>
      <c r="O141" s="81"/>
      <c r="P141" s="81"/>
      <c r="Q141" s="81" t="s">
        <v>141</v>
      </c>
      <c r="R141" s="81"/>
      <c r="S141" s="81"/>
      <c r="T141" s="81"/>
      <c r="U141" s="81"/>
      <c r="V141" s="81"/>
      <c r="W141" s="81"/>
      <c r="X141" s="81"/>
      <c r="Y141" s="81"/>
      <c r="Z141" s="81"/>
      <c r="AA141" s="81"/>
      <c r="AB141" s="81"/>
      <c r="AC141" s="82">
        <v>1</v>
      </c>
      <c r="AD141" s="83">
        <v>725458.64</v>
      </c>
      <c r="AE141" s="83">
        <v>3846894.21</v>
      </c>
      <c r="AF141" s="83"/>
      <c r="AG141" s="83"/>
      <c r="AH141" s="83"/>
      <c r="AI141" s="83"/>
      <c r="AJ141" s="83"/>
      <c r="AK141" s="83"/>
      <c r="AL141" s="92"/>
      <c r="AM141" s="92"/>
      <c r="AN141" s="92"/>
      <c r="AO141" s="92"/>
      <c r="AP141" s="92"/>
      <c r="AQ141" s="92"/>
      <c r="AR141" s="92"/>
      <c r="AS141" s="92"/>
    </row>
    <row r="142" spans="1:45" ht="15.75" customHeight="1" x14ac:dyDescent="0.2">
      <c r="A142" s="81" t="s">
        <v>137</v>
      </c>
      <c r="B142" s="81" t="s">
        <v>228</v>
      </c>
      <c r="C142" s="81" t="s">
        <v>139</v>
      </c>
      <c r="D142" s="81"/>
      <c r="E142" s="81">
        <v>140</v>
      </c>
      <c r="F142" s="81">
        <v>7.3170731707317076</v>
      </c>
      <c r="G142" s="81">
        <v>5.08130081300813E-2</v>
      </c>
      <c r="H142" s="81">
        <v>6.7489431387100716</v>
      </c>
      <c r="I142" s="81">
        <v>366.48333333333329</v>
      </c>
      <c r="J142" s="81" t="s">
        <v>140</v>
      </c>
      <c r="K142" s="81"/>
      <c r="L142" s="81"/>
      <c r="M142" s="81"/>
      <c r="N142" s="81"/>
      <c r="O142" s="81"/>
      <c r="P142" s="81"/>
      <c r="Q142" s="81" t="s">
        <v>141</v>
      </c>
      <c r="R142" s="81"/>
      <c r="S142" s="81"/>
      <c r="T142" s="81"/>
      <c r="U142" s="81"/>
      <c r="V142" s="81"/>
      <c r="W142" s="81"/>
      <c r="X142" s="81"/>
      <c r="Y142" s="81"/>
      <c r="Z142" s="81"/>
      <c r="AA142" s="81"/>
      <c r="AB142" s="81"/>
      <c r="AC142" s="82">
        <v>1</v>
      </c>
      <c r="AD142" s="83">
        <v>726064.39</v>
      </c>
      <c r="AE142" s="83">
        <v>3845841.82</v>
      </c>
      <c r="AF142" s="83"/>
      <c r="AG142" s="83"/>
      <c r="AH142" s="83"/>
      <c r="AI142" s="83"/>
      <c r="AJ142" s="83"/>
      <c r="AK142" s="83"/>
      <c r="AL142" s="92"/>
      <c r="AM142" s="92"/>
      <c r="AN142" s="92"/>
      <c r="AO142" s="92"/>
      <c r="AP142" s="92"/>
      <c r="AQ142" s="92"/>
      <c r="AR142" s="92"/>
      <c r="AS142" s="92"/>
    </row>
    <row r="143" spans="1:45" ht="15.75" customHeight="1" x14ac:dyDescent="0.2">
      <c r="A143" s="81" t="s">
        <v>137</v>
      </c>
      <c r="B143" s="81" t="s">
        <v>229</v>
      </c>
      <c r="C143" s="81" t="s">
        <v>139</v>
      </c>
      <c r="D143" s="81"/>
      <c r="E143" s="81">
        <v>140</v>
      </c>
      <c r="F143" s="81">
        <v>5.7926829268292686</v>
      </c>
      <c r="G143" s="81">
        <v>5.08130081300813E-2</v>
      </c>
      <c r="H143" s="81">
        <v>3.723554835150384</v>
      </c>
      <c r="I143" s="81">
        <v>366.48333333333329</v>
      </c>
      <c r="J143" s="81" t="s">
        <v>140</v>
      </c>
      <c r="K143" s="81"/>
      <c r="L143" s="81"/>
      <c r="M143" s="81"/>
      <c r="N143" s="81"/>
      <c r="O143" s="81"/>
      <c r="P143" s="81"/>
      <c r="Q143" s="81" t="s">
        <v>141</v>
      </c>
      <c r="R143" s="81"/>
      <c r="S143" s="81"/>
      <c r="T143" s="81"/>
      <c r="U143" s="81"/>
      <c r="V143" s="81"/>
      <c r="W143" s="81"/>
      <c r="X143" s="81"/>
      <c r="Y143" s="81"/>
      <c r="Z143" s="81"/>
      <c r="AA143" s="81"/>
      <c r="AB143" s="81"/>
      <c r="AC143" s="82">
        <v>1</v>
      </c>
      <c r="AD143" s="83">
        <v>725969</v>
      </c>
      <c r="AE143" s="83">
        <v>3845932</v>
      </c>
      <c r="AF143" s="83"/>
      <c r="AG143" s="83"/>
      <c r="AH143" s="83"/>
      <c r="AI143" s="83"/>
      <c r="AJ143" s="83"/>
      <c r="AK143" s="83"/>
      <c r="AL143" s="92"/>
      <c r="AM143" s="92"/>
      <c r="AN143" s="92"/>
      <c r="AO143" s="92"/>
      <c r="AP143" s="92"/>
      <c r="AQ143" s="92"/>
      <c r="AR143" s="92"/>
      <c r="AS143" s="92"/>
    </row>
    <row r="144" spans="1:45" ht="15.75" customHeight="1" x14ac:dyDescent="0.2">
      <c r="A144" s="81" t="s">
        <v>137</v>
      </c>
      <c r="B144" s="81" t="s">
        <v>230</v>
      </c>
      <c r="C144" s="81" t="s">
        <v>139</v>
      </c>
      <c r="D144" s="81"/>
      <c r="E144" s="81">
        <v>140</v>
      </c>
      <c r="F144" s="81">
        <v>5.7926829268292686</v>
      </c>
      <c r="G144" s="81">
        <v>5.08130081300813E-2</v>
      </c>
      <c r="H144" s="81">
        <v>3.723554835150384</v>
      </c>
      <c r="I144" s="81">
        <v>322.03888888888889</v>
      </c>
      <c r="J144" s="81" t="s">
        <v>140</v>
      </c>
      <c r="K144" s="81"/>
      <c r="L144" s="81"/>
      <c r="M144" s="81"/>
      <c r="N144" s="81"/>
      <c r="O144" s="81"/>
      <c r="P144" s="81"/>
      <c r="Q144" s="81" t="s">
        <v>141</v>
      </c>
      <c r="R144" s="81"/>
      <c r="S144" s="81"/>
      <c r="T144" s="81"/>
      <c r="U144" s="81"/>
      <c r="V144" s="81"/>
      <c r="W144" s="81"/>
      <c r="X144" s="81"/>
      <c r="Y144" s="81"/>
      <c r="Z144" s="81"/>
      <c r="AA144" s="81"/>
      <c r="AB144" s="81"/>
      <c r="AC144" s="82">
        <v>1</v>
      </c>
      <c r="AD144" s="83">
        <v>725894.62</v>
      </c>
      <c r="AE144" s="83">
        <v>3846173.77</v>
      </c>
      <c r="AF144" s="83"/>
      <c r="AG144" s="83"/>
      <c r="AH144" s="83"/>
      <c r="AI144" s="83"/>
      <c r="AJ144" s="83"/>
      <c r="AK144" s="83"/>
      <c r="AL144" s="92"/>
      <c r="AM144" s="92"/>
      <c r="AN144" s="92"/>
      <c r="AO144" s="92"/>
      <c r="AP144" s="92"/>
      <c r="AQ144" s="92"/>
      <c r="AR144" s="92"/>
      <c r="AS144" s="92"/>
    </row>
    <row r="145" spans="1:45" ht="15.75" customHeight="1" x14ac:dyDescent="0.2">
      <c r="A145" s="81" t="s">
        <v>137</v>
      </c>
      <c r="B145" s="81" t="s">
        <v>231</v>
      </c>
      <c r="C145" s="81" t="s">
        <v>139</v>
      </c>
      <c r="D145" s="81"/>
      <c r="E145" s="81">
        <v>140</v>
      </c>
      <c r="F145" s="81">
        <v>4.5731707317073171</v>
      </c>
      <c r="G145" s="81">
        <v>7.621951219512195E-2</v>
      </c>
      <c r="H145" s="81">
        <v>3.9304189926587383</v>
      </c>
      <c r="I145" s="81">
        <v>422.03888888888889</v>
      </c>
      <c r="J145" s="81" t="s">
        <v>140</v>
      </c>
      <c r="K145" s="81"/>
      <c r="L145" s="81"/>
      <c r="M145" s="81"/>
      <c r="N145" s="81"/>
      <c r="O145" s="81"/>
      <c r="P145" s="81"/>
      <c r="Q145" s="81" t="s">
        <v>141</v>
      </c>
      <c r="R145" s="81"/>
      <c r="S145" s="81"/>
      <c r="T145" s="81"/>
      <c r="U145" s="81"/>
      <c r="V145" s="81"/>
      <c r="W145" s="81"/>
      <c r="X145" s="81"/>
      <c r="Y145" s="81"/>
      <c r="Z145" s="81"/>
      <c r="AA145" s="81"/>
      <c r="AB145" s="81"/>
      <c r="AC145" s="82">
        <v>1</v>
      </c>
      <c r="AD145" s="83">
        <v>726042.06</v>
      </c>
      <c r="AE145" s="83">
        <v>3846287.84</v>
      </c>
      <c r="AF145" s="83"/>
      <c r="AG145" s="83"/>
      <c r="AH145" s="83"/>
      <c r="AI145" s="83"/>
      <c r="AJ145" s="83"/>
      <c r="AK145" s="83"/>
      <c r="AL145" s="92"/>
      <c r="AM145" s="92"/>
      <c r="AN145" s="92"/>
      <c r="AO145" s="92"/>
      <c r="AP145" s="92"/>
      <c r="AQ145" s="92"/>
      <c r="AR145" s="92"/>
      <c r="AS145" s="92"/>
    </row>
    <row r="146" spans="1:45" ht="15.75" customHeight="1" x14ac:dyDescent="0.2">
      <c r="A146" s="81" t="s">
        <v>137</v>
      </c>
      <c r="B146" s="81" t="s">
        <v>232</v>
      </c>
      <c r="C146" s="81" t="s">
        <v>139</v>
      </c>
      <c r="D146" s="81"/>
      <c r="E146" s="81">
        <v>140</v>
      </c>
      <c r="F146" s="81">
        <v>6.0975609756097562</v>
      </c>
      <c r="G146" s="81">
        <v>5.08130081300813E-2</v>
      </c>
      <c r="H146" s="81">
        <v>3.723554835150384</v>
      </c>
      <c r="I146" s="81">
        <v>366.48333333333329</v>
      </c>
      <c r="J146" s="81" t="s">
        <v>140</v>
      </c>
      <c r="K146" s="81"/>
      <c r="L146" s="81"/>
      <c r="M146" s="81"/>
      <c r="N146" s="81"/>
      <c r="O146" s="81"/>
      <c r="P146" s="81"/>
      <c r="Q146" s="81" t="s">
        <v>141</v>
      </c>
      <c r="R146" s="81"/>
      <c r="S146" s="81"/>
      <c r="T146" s="81"/>
      <c r="U146" s="81"/>
      <c r="V146" s="81"/>
      <c r="W146" s="81"/>
      <c r="X146" s="81"/>
      <c r="Y146" s="81"/>
      <c r="Z146" s="81"/>
      <c r="AA146" s="81"/>
      <c r="AB146" s="81"/>
      <c r="AC146" s="82">
        <v>1</v>
      </c>
      <c r="AD146" s="83">
        <v>726045</v>
      </c>
      <c r="AE146" s="83">
        <v>3846614</v>
      </c>
      <c r="AF146" s="83"/>
      <c r="AG146" s="83"/>
      <c r="AH146" s="83"/>
      <c r="AI146" s="83"/>
      <c r="AJ146" s="83"/>
      <c r="AK146" s="83"/>
      <c r="AL146" s="92"/>
      <c r="AM146" s="92"/>
      <c r="AN146" s="92"/>
      <c r="AO146" s="92"/>
      <c r="AP146" s="92"/>
      <c r="AQ146" s="92"/>
      <c r="AR146" s="92"/>
      <c r="AS146" s="92"/>
    </row>
    <row r="147" spans="1:45" ht="15.75" customHeight="1" x14ac:dyDescent="0.2">
      <c r="A147" s="81" t="s">
        <v>137</v>
      </c>
      <c r="B147" s="81" t="s">
        <v>233</v>
      </c>
      <c r="C147" s="81" t="s">
        <v>139</v>
      </c>
      <c r="D147" s="81"/>
      <c r="E147" s="81">
        <v>137.99</v>
      </c>
      <c r="F147" s="81">
        <v>6.0975609756097562</v>
      </c>
      <c r="G147" s="81">
        <v>5.08130081300813E-2</v>
      </c>
      <c r="H147" s="81">
        <v>3.3744715693550358</v>
      </c>
      <c r="I147" s="81">
        <v>322.03888888888889</v>
      </c>
      <c r="J147" s="81" t="s">
        <v>140</v>
      </c>
      <c r="K147" s="81"/>
      <c r="L147" s="81"/>
      <c r="M147" s="81"/>
      <c r="N147" s="81"/>
      <c r="O147" s="81"/>
      <c r="P147" s="81"/>
      <c r="Q147" s="81" t="s">
        <v>141</v>
      </c>
      <c r="R147" s="81"/>
      <c r="S147" s="81"/>
      <c r="T147" s="81"/>
      <c r="U147" s="81"/>
      <c r="V147" s="81"/>
      <c r="W147" s="81"/>
      <c r="X147" s="81"/>
      <c r="Y147" s="81"/>
      <c r="Z147" s="81"/>
      <c r="AA147" s="81"/>
      <c r="AB147" s="81"/>
      <c r="AC147" s="82">
        <v>1</v>
      </c>
      <c r="AD147" s="83">
        <v>726280.45</v>
      </c>
      <c r="AE147" s="83">
        <v>3845658.53</v>
      </c>
      <c r="AF147" s="83"/>
      <c r="AG147" s="83"/>
      <c r="AH147" s="83"/>
      <c r="AI147" s="83"/>
      <c r="AJ147" s="83"/>
      <c r="AK147" s="83"/>
      <c r="AL147" s="92"/>
      <c r="AM147" s="92"/>
      <c r="AN147" s="92"/>
      <c r="AO147" s="92"/>
      <c r="AP147" s="92"/>
      <c r="AQ147" s="92"/>
      <c r="AR147" s="92"/>
      <c r="AS147" s="92"/>
    </row>
    <row r="148" spans="1:45" ht="15.75" customHeight="1" x14ac:dyDescent="0.2">
      <c r="A148" s="81" t="s">
        <v>137</v>
      </c>
      <c r="B148" s="81" t="s">
        <v>234</v>
      </c>
      <c r="C148" s="81" t="s">
        <v>139</v>
      </c>
      <c r="D148" s="81"/>
      <c r="E148" s="81">
        <v>138.99</v>
      </c>
      <c r="F148" s="81">
        <v>5.4878048780487809</v>
      </c>
      <c r="G148" s="81">
        <v>0.1524390243902439</v>
      </c>
      <c r="H148" s="81">
        <v>1.2023979155173115</v>
      </c>
      <c r="I148" s="81">
        <v>422.03888888888889</v>
      </c>
      <c r="J148" s="81" t="s">
        <v>140</v>
      </c>
      <c r="K148" s="81"/>
      <c r="L148" s="81"/>
      <c r="M148" s="81"/>
      <c r="N148" s="81"/>
      <c r="O148" s="81"/>
      <c r="P148" s="81"/>
      <c r="Q148" s="81" t="s">
        <v>141</v>
      </c>
      <c r="R148" s="81"/>
      <c r="S148" s="81"/>
      <c r="T148" s="81"/>
      <c r="U148" s="81"/>
      <c r="V148" s="81"/>
      <c r="W148" s="81"/>
      <c r="X148" s="81"/>
      <c r="Y148" s="81"/>
      <c r="Z148" s="81"/>
      <c r="AA148" s="81"/>
      <c r="AB148" s="81"/>
      <c r="AC148" s="82">
        <v>1</v>
      </c>
      <c r="AD148" s="83">
        <v>726222.86</v>
      </c>
      <c r="AE148" s="83">
        <v>3845900.1</v>
      </c>
      <c r="AF148" s="83"/>
      <c r="AG148" s="83"/>
      <c r="AH148" s="83"/>
      <c r="AI148" s="83"/>
      <c r="AJ148" s="83"/>
      <c r="AK148" s="83"/>
      <c r="AL148" s="92"/>
      <c r="AM148" s="92"/>
      <c r="AN148" s="92"/>
      <c r="AO148" s="92"/>
      <c r="AP148" s="92"/>
      <c r="AQ148" s="92"/>
      <c r="AR148" s="92"/>
      <c r="AS148" s="92"/>
    </row>
    <row r="149" spans="1:45" ht="15.75" customHeight="1" x14ac:dyDescent="0.2">
      <c r="A149" s="81" t="s">
        <v>137</v>
      </c>
      <c r="B149" s="81" t="s">
        <v>235</v>
      </c>
      <c r="C149" s="81" t="s">
        <v>139</v>
      </c>
      <c r="D149" s="81"/>
      <c r="E149" s="81">
        <v>138.99</v>
      </c>
      <c r="F149" s="81">
        <v>4.8780487804878048</v>
      </c>
      <c r="G149" s="81">
        <v>5.08130081300813E-2</v>
      </c>
      <c r="H149" s="81">
        <v>2.5599439491658891</v>
      </c>
      <c r="I149" s="81">
        <v>366.48333333333329</v>
      </c>
      <c r="J149" s="81" t="s">
        <v>140</v>
      </c>
      <c r="K149" s="81"/>
      <c r="L149" s="81"/>
      <c r="M149" s="81"/>
      <c r="N149" s="81"/>
      <c r="O149" s="81"/>
      <c r="P149" s="81"/>
      <c r="Q149" s="81" t="s">
        <v>141</v>
      </c>
      <c r="R149" s="81"/>
      <c r="S149" s="81"/>
      <c r="T149" s="81"/>
      <c r="U149" s="81"/>
      <c r="V149" s="81"/>
      <c r="W149" s="81"/>
      <c r="X149" s="81"/>
      <c r="Y149" s="81"/>
      <c r="Z149" s="81"/>
      <c r="AA149" s="81"/>
      <c r="AB149" s="81"/>
      <c r="AC149" s="82">
        <v>1</v>
      </c>
      <c r="AD149" s="83">
        <v>726223</v>
      </c>
      <c r="AE149" s="83">
        <v>3846118</v>
      </c>
      <c r="AF149" s="83"/>
      <c r="AG149" s="83"/>
      <c r="AH149" s="83"/>
      <c r="AI149" s="83"/>
      <c r="AJ149" s="83"/>
      <c r="AK149" s="83"/>
      <c r="AL149" s="92"/>
      <c r="AM149" s="92"/>
      <c r="AN149" s="92"/>
      <c r="AO149" s="92"/>
      <c r="AP149" s="92"/>
      <c r="AQ149" s="92"/>
      <c r="AR149" s="92"/>
      <c r="AS149" s="92"/>
    </row>
    <row r="150" spans="1:45" ht="15.75" customHeight="1" x14ac:dyDescent="0.2">
      <c r="A150" s="81" t="s">
        <v>137</v>
      </c>
      <c r="B150" s="81" t="s">
        <v>236</v>
      </c>
      <c r="C150" s="81" t="s">
        <v>139</v>
      </c>
      <c r="D150" s="81"/>
      <c r="E150" s="81">
        <v>140</v>
      </c>
      <c r="F150" s="81">
        <v>7.6219512195121952</v>
      </c>
      <c r="G150" s="81">
        <v>5.08130081300813E-2</v>
      </c>
      <c r="H150" s="81">
        <v>1.3963330631813939</v>
      </c>
      <c r="I150" s="81">
        <v>366.48333333333329</v>
      </c>
      <c r="J150" s="81" t="s">
        <v>140</v>
      </c>
      <c r="K150" s="81"/>
      <c r="L150" s="81"/>
      <c r="M150" s="81"/>
      <c r="N150" s="81"/>
      <c r="O150" s="81"/>
      <c r="P150" s="81"/>
      <c r="Q150" s="81" t="s">
        <v>141</v>
      </c>
      <c r="R150" s="81"/>
      <c r="S150" s="81"/>
      <c r="T150" s="81"/>
      <c r="U150" s="81"/>
      <c r="V150" s="81"/>
      <c r="W150" s="81"/>
      <c r="X150" s="81"/>
      <c r="Y150" s="81"/>
      <c r="Z150" s="81"/>
      <c r="AA150" s="81"/>
      <c r="AB150" s="81"/>
      <c r="AC150" s="82">
        <v>1</v>
      </c>
      <c r="AD150" s="83">
        <v>725934.79</v>
      </c>
      <c r="AE150" s="83">
        <v>3846981.45</v>
      </c>
      <c r="AF150" s="83"/>
      <c r="AG150" s="83"/>
      <c r="AH150" s="83"/>
      <c r="AI150" s="83"/>
      <c r="AJ150" s="83"/>
      <c r="AK150" s="83"/>
      <c r="AL150" s="92"/>
      <c r="AM150" s="92"/>
      <c r="AN150" s="92"/>
      <c r="AO150" s="92"/>
      <c r="AP150" s="92"/>
      <c r="AQ150" s="92"/>
      <c r="AR150" s="92"/>
      <c r="AS150" s="92"/>
    </row>
    <row r="151" spans="1:45" ht="15.75" customHeight="1" x14ac:dyDescent="0.2">
      <c r="A151" s="81" t="s">
        <v>137</v>
      </c>
      <c r="B151" s="81" t="s">
        <v>237</v>
      </c>
      <c r="C151" s="81" t="s">
        <v>139</v>
      </c>
      <c r="D151" s="81"/>
      <c r="E151" s="81">
        <v>131.91999999999999</v>
      </c>
      <c r="F151" s="81">
        <v>4.5731707317073171</v>
      </c>
      <c r="G151" s="81">
        <v>0.1524390243902439</v>
      </c>
      <c r="H151" s="81">
        <v>1.1274096584205329</v>
      </c>
      <c r="I151" s="81">
        <v>422.03888888888889</v>
      </c>
      <c r="J151" s="81" t="s">
        <v>180</v>
      </c>
      <c r="K151" s="81"/>
      <c r="L151" s="81"/>
      <c r="M151" s="81"/>
      <c r="N151" s="81"/>
      <c r="O151" s="81"/>
      <c r="P151" s="81"/>
      <c r="Q151" s="81" t="s">
        <v>141</v>
      </c>
      <c r="R151" s="81"/>
      <c r="S151" s="81"/>
      <c r="T151" s="81"/>
      <c r="U151" s="81"/>
      <c r="V151" s="81"/>
      <c r="W151" s="81"/>
      <c r="X151" s="81"/>
      <c r="Y151" s="81"/>
      <c r="Z151" s="81"/>
      <c r="AA151" s="81"/>
      <c r="AB151" s="81"/>
      <c r="AC151" s="82">
        <v>1</v>
      </c>
      <c r="AD151" s="83">
        <v>724445.72</v>
      </c>
      <c r="AE151" s="83">
        <v>3846702.81</v>
      </c>
      <c r="AF151" s="83"/>
      <c r="AG151" s="83"/>
      <c r="AH151" s="83"/>
      <c r="AI151" s="83"/>
      <c r="AJ151" s="83"/>
      <c r="AK151" s="83"/>
      <c r="AL151" s="92"/>
      <c r="AM151" s="92"/>
      <c r="AN151" s="92"/>
      <c r="AO151" s="92"/>
      <c r="AP151" s="92"/>
      <c r="AQ151" s="92"/>
      <c r="AR151" s="92"/>
      <c r="AS151" s="92"/>
    </row>
    <row r="152" spans="1:45" ht="15.75" customHeight="1" x14ac:dyDescent="0.2">
      <c r="A152" s="81" t="s">
        <v>137</v>
      </c>
      <c r="B152" s="81">
        <v>112251</v>
      </c>
      <c r="C152" s="81" t="s">
        <v>139</v>
      </c>
      <c r="D152" s="81"/>
      <c r="E152" s="81">
        <v>131.32</v>
      </c>
      <c r="F152" s="81">
        <v>5.6402439024390247</v>
      </c>
      <c r="G152" s="81">
        <v>0.2032520325203252</v>
      </c>
      <c r="H152" s="81">
        <v>7.2725680374030945</v>
      </c>
      <c r="I152" s="81">
        <v>455.37222222222221</v>
      </c>
      <c r="J152" s="81" t="s">
        <v>140</v>
      </c>
      <c r="K152" s="81"/>
      <c r="L152" s="81"/>
      <c r="M152" s="81"/>
      <c r="N152" s="81"/>
      <c r="O152" s="81"/>
      <c r="P152" s="81"/>
      <c r="Q152" s="81" t="s">
        <v>141</v>
      </c>
      <c r="R152" s="81"/>
      <c r="S152" s="81"/>
      <c r="T152" s="81"/>
      <c r="U152" s="81"/>
      <c r="V152" s="81"/>
      <c r="W152" s="81"/>
      <c r="X152" s="81"/>
      <c r="Y152" s="81"/>
      <c r="Z152" s="81"/>
      <c r="AA152" s="81"/>
      <c r="AB152" s="81"/>
      <c r="AC152" s="82">
        <v>1</v>
      </c>
      <c r="AD152" s="83">
        <v>724448</v>
      </c>
      <c r="AE152" s="83">
        <v>3846706</v>
      </c>
      <c r="AF152" s="83"/>
      <c r="AG152" s="83"/>
      <c r="AH152" s="83"/>
      <c r="AI152" s="83"/>
      <c r="AJ152" s="83"/>
      <c r="AK152" s="83"/>
      <c r="AL152" s="92"/>
      <c r="AM152" s="92"/>
      <c r="AN152" s="92"/>
      <c r="AO152" s="92"/>
      <c r="AP152" s="92"/>
      <c r="AQ152" s="92"/>
      <c r="AR152" s="92"/>
      <c r="AS152" s="92"/>
    </row>
    <row r="153" spans="1:45" ht="15.75" customHeight="1" x14ac:dyDescent="0.2">
      <c r="A153" s="81" t="s">
        <v>137</v>
      </c>
      <c r="B153" s="81" t="s">
        <v>238</v>
      </c>
      <c r="C153" s="81" t="s">
        <v>139</v>
      </c>
      <c r="D153" s="81"/>
      <c r="E153" s="81">
        <v>143.96</v>
      </c>
      <c r="F153" s="81">
        <v>4.9390243902439028</v>
      </c>
      <c r="G153" s="81">
        <v>0.1016260162601626</v>
      </c>
      <c r="H153" s="81">
        <v>0.69816653159069697</v>
      </c>
      <c r="I153" s="81">
        <v>366.48333333333329</v>
      </c>
      <c r="J153" s="81" t="s">
        <v>140</v>
      </c>
      <c r="K153" s="81"/>
      <c r="L153" s="81"/>
      <c r="M153" s="81"/>
      <c r="N153" s="81"/>
      <c r="O153" s="81"/>
      <c r="P153" s="81"/>
      <c r="Q153" s="81" t="s">
        <v>141</v>
      </c>
      <c r="R153" s="81"/>
      <c r="S153" s="81"/>
      <c r="T153" s="81"/>
      <c r="U153" s="81"/>
      <c r="V153" s="81"/>
      <c r="W153" s="81"/>
      <c r="X153" s="81"/>
      <c r="Y153" s="81"/>
      <c r="Z153" s="81"/>
      <c r="AA153" s="81"/>
      <c r="AB153" s="81"/>
      <c r="AC153" s="82">
        <v>1</v>
      </c>
      <c r="AD153" s="83">
        <v>724730</v>
      </c>
      <c r="AE153" s="83">
        <v>3847506</v>
      </c>
      <c r="AF153" s="83"/>
      <c r="AG153" s="83"/>
      <c r="AH153" s="83"/>
      <c r="AI153" s="83"/>
      <c r="AJ153" s="83"/>
      <c r="AK153" s="83"/>
      <c r="AL153" s="92"/>
      <c r="AM153" s="92"/>
      <c r="AN153" s="92"/>
      <c r="AO153" s="92"/>
      <c r="AP153" s="92"/>
      <c r="AQ153" s="92"/>
      <c r="AR153" s="92"/>
      <c r="AS153" s="92"/>
    </row>
    <row r="154" spans="1:45" ht="15.75" customHeight="1" x14ac:dyDescent="0.2">
      <c r="A154" s="81" t="s">
        <v>137</v>
      </c>
      <c r="B154" s="81" t="s">
        <v>239</v>
      </c>
      <c r="C154" s="81" t="s">
        <v>139</v>
      </c>
      <c r="D154" s="81"/>
      <c r="E154" s="81">
        <v>145</v>
      </c>
      <c r="F154" s="81">
        <v>6.2804878048780495</v>
      </c>
      <c r="G154" s="81">
        <v>0.1016260162601626</v>
      </c>
      <c r="H154" s="81">
        <v>0.69816653159069697</v>
      </c>
      <c r="I154" s="81">
        <v>366.48333333333329</v>
      </c>
      <c r="J154" s="81" t="s">
        <v>140</v>
      </c>
      <c r="K154" s="81"/>
      <c r="L154" s="81"/>
      <c r="M154" s="81"/>
      <c r="N154" s="81"/>
      <c r="O154" s="81"/>
      <c r="P154" s="81"/>
      <c r="Q154" s="81" t="s">
        <v>141</v>
      </c>
      <c r="R154" s="81"/>
      <c r="S154" s="81"/>
      <c r="T154" s="81"/>
      <c r="U154" s="81"/>
      <c r="V154" s="81"/>
      <c r="W154" s="81"/>
      <c r="X154" s="81"/>
      <c r="Y154" s="81"/>
      <c r="Z154" s="81"/>
      <c r="AA154" s="81"/>
      <c r="AB154" s="81"/>
      <c r="AC154" s="82">
        <v>1</v>
      </c>
      <c r="AD154" s="83">
        <v>725771</v>
      </c>
      <c r="AE154" s="83">
        <v>3847253</v>
      </c>
      <c r="AF154" s="83"/>
      <c r="AG154" s="83"/>
      <c r="AH154" s="83"/>
      <c r="AI154" s="83"/>
      <c r="AJ154" s="83"/>
      <c r="AK154" s="83"/>
      <c r="AL154" s="92"/>
      <c r="AM154" s="92"/>
      <c r="AN154" s="92"/>
      <c r="AO154" s="92"/>
      <c r="AP154" s="92"/>
      <c r="AQ154" s="92"/>
      <c r="AR154" s="92"/>
      <c r="AS154" s="92"/>
    </row>
    <row r="155" spans="1:45" ht="15.75" customHeight="1" x14ac:dyDescent="0.2">
      <c r="A155" s="81" t="s">
        <v>137</v>
      </c>
      <c r="B155" s="81" t="s">
        <v>240</v>
      </c>
      <c r="C155" s="81" t="s">
        <v>139</v>
      </c>
      <c r="D155" s="81"/>
      <c r="E155" s="81">
        <v>147.13</v>
      </c>
      <c r="F155" s="81">
        <v>4.6951219512195124</v>
      </c>
      <c r="G155" s="81">
        <v>0.17784552845528456</v>
      </c>
      <c r="H155" s="81">
        <v>2.0517547050828644</v>
      </c>
      <c r="I155" s="81">
        <v>422.03888888888889</v>
      </c>
      <c r="J155" s="81" t="s">
        <v>140</v>
      </c>
      <c r="K155" s="81"/>
      <c r="L155" s="81"/>
      <c r="M155" s="81"/>
      <c r="N155" s="81"/>
      <c r="O155" s="81"/>
      <c r="P155" s="81"/>
      <c r="Q155" s="81" t="s">
        <v>141</v>
      </c>
      <c r="R155" s="81"/>
      <c r="S155" s="81"/>
      <c r="T155" s="81"/>
      <c r="U155" s="81"/>
      <c r="V155" s="81"/>
      <c r="W155" s="81"/>
      <c r="X155" s="81"/>
      <c r="Y155" s="81"/>
      <c r="Z155" s="81"/>
      <c r="AA155" s="81"/>
      <c r="AB155" s="81"/>
      <c r="AC155" s="82">
        <v>1</v>
      </c>
      <c r="AD155" s="83">
        <v>725597</v>
      </c>
      <c r="AE155" s="83">
        <v>3847194</v>
      </c>
      <c r="AF155" s="83"/>
      <c r="AG155" s="83"/>
      <c r="AH155" s="83"/>
      <c r="AI155" s="83"/>
      <c r="AJ155" s="83"/>
      <c r="AK155" s="83"/>
      <c r="AL155" s="92"/>
      <c r="AM155" s="92"/>
      <c r="AN155" s="92"/>
      <c r="AO155" s="92"/>
      <c r="AP155" s="92"/>
      <c r="AQ155" s="92"/>
      <c r="AR155" s="92"/>
      <c r="AS155" s="92"/>
    </row>
    <row r="156" spans="1:45" ht="15.75" customHeight="1" x14ac:dyDescent="0.2">
      <c r="A156" s="81" t="s">
        <v>137</v>
      </c>
      <c r="B156" s="81" t="s">
        <v>241</v>
      </c>
      <c r="C156" s="81" t="s">
        <v>139</v>
      </c>
      <c r="D156" s="81"/>
      <c r="E156" s="81">
        <v>147.99</v>
      </c>
      <c r="F156" s="81">
        <v>4.8780487804878048</v>
      </c>
      <c r="G156" s="81">
        <v>0.1524390243902439</v>
      </c>
      <c r="H156" s="81">
        <v>0.74988257096778566</v>
      </c>
      <c r="I156" s="81">
        <v>422.03888888888889</v>
      </c>
      <c r="J156" s="81" t="s">
        <v>140</v>
      </c>
      <c r="K156" s="81"/>
      <c r="L156" s="81"/>
      <c r="M156" s="81"/>
      <c r="N156" s="81"/>
      <c r="O156" s="81"/>
      <c r="P156" s="81"/>
      <c r="Q156" s="81" t="s">
        <v>141</v>
      </c>
      <c r="R156" s="81"/>
      <c r="S156" s="81"/>
      <c r="T156" s="81"/>
      <c r="U156" s="81"/>
      <c r="V156" s="81"/>
      <c r="W156" s="81"/>
      <c r="X156" s="81"/>
      <c r="Y156" s="81"/>
      <c r="Z156" s="81"/>
      <c r="AA156" s="81"/>
      <c r="AB156" s="81"/>
      <c r="AC156" s="82">
        <v>1</v>
      </c>
      <c r="AD156" s="83">
        <v>725493.79</v>
      </c>
      <c r="AE156" s="83">
        <v>3847103.53</v>
      </c>
      <c r="AF156" s="83"/>
      <c r="AG156" s="83"/>
      <c r="AH156" s="83"/>
      <c r="AI156" s="83"/>
      <c r="AJ156" s="83"/>
      <c r="AK156" s="83"/>
      <c r="AL156" s="92"/>
      <c r="AM156" s="92"/>
      <c r="AN156" s="92"/>
      <c r="AO156" s="92"/>
      <c r="AP156" s="92"/>
      <c r="AQ156" s="92"/>
      <c r="AR156" s="92"/>
      <c r="AS156" s="92"/>
    </row>
    <row r="157" spans="1:45" ht="15.75" customHeight="1" x14ac:dyDescent="0.2">
      <c r="A157" s="81" t="s">
        <v>137</v>
      </c>
      <c r="B157" s="81" t="s">
        <v>242</v>
      </c>
      <c r="C157" s="81" t="s">
        <v>139</v>
      </c>
      <c r="D157" s="81"/>
      <c r="E157" s="81">
        <v>147.99</v>
      </c>
      <c r="F157" s="81">
        <v>6.0975609756097562</v>
      </c>
      <c r="G157" s="81">
        <v>7.621951219512195E-2</v>
      </c>
      <c r="H157" s="81">
        <v>6.0300901913685374</v>
      </c>
      <c r="I157" s="81">
        <v>422.03888888888889</v>
      </c>
      <c r="J157" s="81" t="s">
        <v>140</v>
      </c>
      <c r="K157" s="81"/>
      <c r="L157" s="81"/>
      <c r="M157" s="81"/>
      <c r="N157" s="81"/>
      <c r="O157" s="81"/>
      <c r="P157" s="81"/>
      <c r="Q157" s="81" t="s">
        <v>141</v>
      </c>
      <c r="R157" s="81"/>
      <c r="S157" s="81"/>
      <c r="T157" s="81"/>
      <c r="U157" s="81"/>
      <c r="V157" s="81"/>
      <c r="W157" s="81"/>
      <c r="X157" s="81"/>
      <c r="Y157" s="81"/>
      <c r="Z157" s="81"/>
      <c r="AA157" s="81"/>
      <c r="AB157" s="81"/>
      <c r="AC157" s="82">
        <v>1</v>
      </c>
      <c r="AD157" s="83">
        <v>725411.44</v>
      </c>
      <c r="AE157" s="83">
        <v>3847153.26</v>
      </c>
      <c r="AF157" s="83"/>
      <c r="AG157" s="83"/>
      <c r="AH157" s="83"/>
      <c r="AI157" s="83"/>
      <c r="AJ157" s="83"/>
      <c r="AK157" s="83"/>
      <c r="AL157" s="92"/>
      <c r="AM157" s="92"/>
      <c r="AN157" s="92"/>
      <c r="AO157" s="92"/>
      <c r="AP157" s="92"/>
      <c r="AQ157" s="92"/>
      <c r="AR157" s="92"/>
      <c r="AS157" s="92"/>
    </row>
    <row r="158" spans="1:45" ht="15.75" customHeight="1" x14ac:dyDescent="0.2">
      <c r="A158" s="81" t="s">
        <v>137</v>
      </c>
      <c r="B158" s="81" t="s">
        <v>243</v>
      </c>
      <c r="C158" s="81" t="s">
        <v>139</v>
      </c>
      <c r="D158" s="81"/>
      <c r="E158" s="81">
        <v>142.99</v>
      </c>
      <c r="F158" s="81">
        <v>2.4390243902439024</v>
      </c>
      <c r="G158" s="81">
        <v>0.1524390243902439</v>
      </c>
      <c r="H158" s="81">
        <v>1.9290082687654069</v>
      </c>
      <c r="I158" s="81">
        <v>422.03888888888889</v>
      </c>
      <c r="J158" s="81" t="s">
        <v>140</v>
      </c>
      <c r="K158" s="81"/>
      <c r="L158" s="81"/>
      <c r="M158" s="81"/>
      <c r="N158" s="81"/>
      <c r="O158" s="81"/>
      <c r="P158" s="81"/>
      <c r="Q158" s="81" t="s">
        <v>141</v>
      </c>
      <c r="R158" s="81"/>
      <c r="S158" s="81"/>
      <c r="T158" s="81"/>
      <c r="U158" s="81"/>
      <c r="V158" s="81"/>
      <c r="W158" s="81"/>
      <c r="X158" s="81"/>
      <c r="Y158" s="81"/>
      <c r="Z158" s="81"/>
      <c r="AA158" s="81"/>
      <c r="AB158" s="81"/>
      <c r="AC158" s="82">
        <v>1</v>
      </c>
      <c r="AD158" s="83">
        <v>725074.14</v>
      </c>
      <c r="AE158" s="83">
        <v>3847274.49</v>
      </c>
      <c r="AF158" s="83"/>
      <c r="AG158" s="83"/>
      <c r="AH158" s="83"/>
      <c r="AI158" s="83"/>
      <c r="AJ158" s="83"/>
      <c r="AK158" s="83"/>
      <c r="AL158" s="92"/>
      <c r="AM158" s="92"/>
      <c r="AN158" s="92"/>
      <c r="AO158" s="92"/>
      <c r="AP158" s="92"/>
      <c r="AQ158" s="92"/>
      <c r="AR158" s="92"/>
      <c r="AS158" s="92"/>
    </row>
    <row r="159" spans="1:45" ht="15.75" customHeight="1" x14ac:dyDescent="0.2">
      <c r="A159" s="81" t="s">
        <v>137</v>
      </c>
      <c r="B159" s="81" t="s">
        <v>244</v>
      </c>
      <c r="C159" s="81" t="s">
        <v>139</v>
      </c>
      <c r="D159" s="81"/>
      <c r="E159" s="81">
        <v>143.96</v>
      </c>
      <c r="F159" s="81">
        <v>4.5731707317073171</v>
      </c>
      <c r="G159" s="81">
        <v>0.45731707317073172</v>
      </c>
      <c r="H159" s="81">
        <v>0.2623152441737886</v>
      </c>
      <c r="I159" s="81">
        <v>422.03888888888889</v>
      </c>
      <c r="J159" s="81" t="s">
        <v>140</v>
      </c>
      <c r="K159" s="81"/>
      <c r="L159" s="81"/>
      <c r="M159" s="81"/>
      <c r="N159" s="81"/>
      <c r="O159" s="81"/>
      <c r="P159" s="81"/>
      <c r="Q159" s="81" t="s">
        <v>141</v>
      </c>
      <c r="R159" s="81"/>
      <c r="S159" s="81"/>
      <c r="T159" s="81"/>
      <c r="U159" s="81"/>
      <c r="V159" s="81"/>
      <c r="W159" s="81"/>
      <c r="X159" s="81"/>
      <c r="Y159" s="81"/>
      <c r="Z159" s="81"/>
      <c r="AA159" s="81"/>
      <c r="AB159" s="81"/>
      <c r="AC159" s="82">
        <v>1</v>
      </c>
      <c r="AD159" s="83">
        <v>725204.36</v>
      </c>
      <c r="AE159" s="83">
        <v>3847090.69</v>
      </c>
      <c r="AF159" s="83"/>
      <c r="AG159" s="83"/>
      <c r="AH159" s="83"/>
      <c r="AI159" s="83"/>
      <c r="AJ159" s="83"/>
      <c r="AK159" s="83"/>
      <c r="AL159" s="92"/>
      <c r="AM159" s="92"/>
      <c r="AN159" s="92"/>
      <c r="AO159" s="92"/>
      <c r="AP159" s="92"/>
      <c r="AQ159" s="92"/>
      <c r="AR159" s="92"/>
      <c r="AS159" s="92"/>
    </row>
    <row r="160" spans="1:45" ht="15.75" customHeight="1" x14ac:dyDescent="0.2">
      <c r="A160" s="81" t="s">
        <v>137</v>
      </c>
      <c r="B160" s="81" t="s">
        <v>245</v>
      </c>
      <c r="C160" s="81" t="s">
        <v>139</v>
      </c>
      <c r="D160" s="81"/>
      <c r="E160" s="81">
        <v>142.99</v>
      </c>
      <c r="F160" s="81">
        <v>3.0487804878048781</v>
      </c>
      <c r="G160" s="81">
        <v>7.621951219512195E-2</v>
      </c>
      <c r="H160" s="81">
        <v>4.5096386336821315</v>
      </c>
      <c r="I160" s="81">
        <v>422.03888888888889</v>
      </c>
      <c r="J160" s="81" t="s">
        <v>140</v>
      </c>
      <c r="K160" s="81"/>
      <c r="L160" s="81"/>
      <c r="M160" s="81"/>
      <c r="N160" s="81"/>
      <c r="O160" s="81"/>
      <c r="P160" s="81"/>
      <c r="Q160" s="81" t="s">
        <v>141</v>
      </c>
      <c r="R160" s="81"/>
      <c r="S160" s="81"/>
      <c r="T160" s="81"/>
      <c r="U160" s="81"/>
      <c r="V160" s="81"/>
      <c r="W160" s="81"/>
      <c r="X160" s="81"/>
      <c r="Y160" s="81"/>
      <c r="Z160" s="81"/>
      <c r="AA160" s="81"/>
      <c r="AB160" s="81"/>
      <c r="AC160" s="82">
        <v>1</v>
      </c>
      <c r="AD160" s="83">
        <v>725347.59</v>
      </c>
      <c r="AE160" s="83">
        <v>3847457.43</v>
      </c>
      <c r="AF160" s="83"/>
      <c r="AG160" s="83"/>
      <c r="AH160" s="83"/>
      <c r="AI160" s="83"/>
      <c r="AJ160" s="83"/>
      <c r="AK160" s="83"/>
      <c r="AL160" s="92"/>
      <c r="AM160" s="92"/>
      <c r="AN160" s="92"/>
      <c r="AO160" s="92"/>
      <c r="AP160" s="92"/>
      <c r="AQ160" s="92"/>
      <c r="AR160" s="92"/>
      <c r="AS160" s="92"/>
    </row>
    <row r="161" spans="1:45" ht="15.75" customHeight="1" x14ac:dyDescent="0.2">
      <c r="A161" s="81" t="s">
        <v>137</v>
      </c>
      <c r="B161" s="81">
        <v>113919</v>
      </c>
      <c r="C161" s="81" t="s">
        <v>139</v>
      </c>
      <c r="D161" s="81"/>
      <c r="E161" s="81">
        <v>147</v>
      </c>
      <c r="F161" s="81">
        <v>5.6097560975609762</v>
      </c>
      <c r="G161" s="81">
        <v>0.6097560975609756</v>
      </c>
      <c r="H161" s="81">
        <v>0.41049606255564125</v>
      </c>
      <c r="I161" s="81">
        <v>422.03888888888889</v>
      </c>
      <c r="J161" s="81" t="s">
        <v>140</v>
      </c>
      <c r="K161" s="81"/>
      <c r="L161" s="81"/>
      <c r="M161" s="81"/>
      <c r="N161" s="81"/>
      <c r="O161" s="81"/>
      <c r="P161" s="81"/>
      <c r="Q161" s="81" t="s">
        <v>141</v>
      </c>
      <c r="R161" s="81"/>
      <c r="S161" s="81"/>
      <c r="T161" s="81"/>
      <c r="U161" s="81"/>
      <c r="V161" s="81"/>
      <c r="W161" s="81"/>
      <c r="X161" s="81"/>
      <c r="Y161" s="81"/>
      <c r="Z161" s="81"/>
      <c r="AA161" s="81"/>
      <c r="AB161" s="81"/>
      <c r="AC161" s="82">
        <v>1</v>
      </c>
      <c r="AD161" s="83">
        <v>725369.24</v>
      </c>
      <c r="AE161" s="83">
        <v>3847324.49</v>
      </c>
      <c r="AF161" s="83"/>
      <c r="AG161" s="83"/>
      <c r="AH161" s="83"/>
      <c r="AI161" s="83"/>
      <c r="AJ161" s="83"/>
      <c r="AK161" s="83"/>
      <c r="AL161" s="92"/>
      <c r="AM161" s="92"/>
      <c r="AN161" s="92"/>
      <c r="AO161" s="92"/>
      <c r="AP161" s="92"/>
      <c r="AQ161" s="92"/>
      <c r="AR161" s="92"/>
      <c r="AS161" s="92"/>
    </row>
    <row r="162" spans="1:45" ht="15.75" customHeight="1" x14ac:dyDescent="0.2">
      <c r="A162" s="81" t="s">
        <v>137</v>
      </c>
      <c r="B162" s="81" t="s">
        <v>246</v>
      </c>
      <c r="C162" s="81" t="s">
        <v>139</v>
      </c>
      <c r="D162" s="81"/>
      <c r="E162" s="81">
        <v>140</v>
      </c>
      <c r="F162" s="81">
        <v>7.6219512195121952</v>
      </c>
      <c r="G162" s="81">
        <v>0.25406504065040653</v>
      </c>
      <c r="H162" s="81">
        <v>1.3963330631813937</v>
      </c>
      <c r="I162" s="81">
        <v>422.03888888888889</v>
      </c>
      <c r="J162" s="81" t="s">
        <v>140</v>
      </c>
      <c r="K162" s="81"/>
      <c r="L162" s="81"/>
      <c r="M162" s="81"/>
      <c r="N162" s="81"/>
      <c r="O162" s="81"/>
      <c r="P162" s="81"/>
      <c r="Q162" s="81" t="s">
        <v>141</v>
      </c>
      <c r="R162" s="81"/>
      <c r="S162" s="81"/>
      <c r="T162" s="81"/>
      <c r="U162" s="81"/>
      <c r="V162" s="81"/>
      <c r="W162" s="81"/>
      <c r="X162" s="81"/>
      <c r="Y162" s="81"/>
      <c r="Z162" s="81"/>
      <c r="AA162" s="81"/>
      <c r="AB162" s="81"/>
      <c r="AC162" s="82">
        <v>1</v>
      </c>
      <c r="AD162" s="83">
        <v>725701</v>
      </c>
      <c r="AE162" s="83">
        <v>3847530</v>
      </c>
      <c r="AF162" s="83"/>
      <c r="AG162" s="83"/>
      <c r="AH162" s="83"/>
      <c r="AI162" s="83"/>
      <c r="AJ162" s="83"/>
      <c r="AK162" s="83"/>
      <c r="AL162" s="92"/>
      <c r="AM162" s="92"/>
      <c r="AN162" s="92"/>
      <c r="AO162" s="92"/>
      <c r="AP162" s="92"/>
      <c r="AQ162" s="92"/>
      <c r="AR162" s="92"/>
      <c r="AS162" s="92"/>
    </row>
    <row r="163" spans="1:45" ht="15.75" customHeight="1" x14ac:dyDescent="0.2">
      <c r="A163" s="81" t="s">
        <v>137</v>
      </c>
      <c r="B163" s="81" t="s">
        <v>247</v>
      </c>
      <c r="C163" s="81" t="s">
        <v>139</v>
      </c>
      <c r="D163" s="81"/>
      <c r="E163" s="81">
        <v>140</v>
      </c>
      <c r="F163" s="81">
        <v>4.8780487804878048</v>
      </c>
      <c r="G163" s="81">
        <v>0.1016260162601626</v>
      </c>
      <c r="H163" s="81">
        <v>1.6814177302475952</v>
      </c>
      <c r="I163" s="81">
        <v>422.03888888888889</v>
      </c>
      <c r="J163" s="81" t="s">
        <v>140</v>
      </c>
      <c r="K163" s="81"/>
      <c r="L163" s="81"/>
      <c r="M163" s="81"/>
      <c r="N163" s="81"/>
      <c r="O163" s="81"/>
      <c r="P163" s="81"/>
      <c r="Q163" s="81" t="s">
        <v>141</v>
      </c>
      <c r="R163" s="81"/>
      <c r="S163" s="81"/>
      <c r="T163" s="81"/>
      <c r="U163" s="81"/>
      <c r="V163" s="81"/>
      <c r="W163" s="81"/>
      <c r="X163" s="81"/>
      <c r="Y163" s="81"/>
      <c r="Z163" s="81"/>
      <c r="AA163" s="81"/>
      <c r="AB163" s="81"/>
      <c r="AC163" s="82">
        <v>1</v>
      </c>
      <c r="AD163" s="83">
        <v>725467.64591600001</v>
      </c>
      <c r="AE163" s="83">
        <v>3847639.3338600001</v>
      </c>
      <c r="AF163" s="83"/>
      <c r="AG163" s="83"/>
      <c r="AH163" s="83"/>
      <c r="AI163" s="83"/>
      <c r="AJ163" s="83"/>
      <c r="AK163" s="83"/>
      <c r="AL163" s="92"/>
      <c r="AM163" s="92"/>
      <c r="AN163" s="92"/>
      <c r="AO163" s="92"/>
      <c r="AP163" s="92"/>
      <c r="AQ163" s="92"/>
      <c r="AR163" s="92"/>
      <c r="AS163" s="92"/>
    </row>
    <row r="164" spans="1:45" ht="15.75" customHeight="1" x14ac:dyDescent="0.2">
      <c r="A164" s="81" t="s">
        <v>137</v>
      </c>
      <c r="B164" s="81" t="s">
        <v>248</v>
      </c>
      <c r="C164" s="81" t="s">
        <v>139</v>
      </c>
      <c r="D164" s="81"/>
      <c r="E164" s="81">
        <v>143.99</v>
      </c>
      <c r="F164" s="81">
        <v>5.7926829268292686</v>
      </c>
      <c r="G164" s="81">
        <v>5.08130081300813E-2</v>
      </c>
      <c r="H164" s="81">
        <v>8.4478150322474335</v>
      </c>
      <c r="I164" s="81">
        <v>422.03888888888889</v>
      </c>
      <c r="J164" s="81" t="s">
        <v>140</v>
      </c>
      <c r="K164" s="81"/>
      <c r="L164" s="81"/>
      <c r="M164" s="81"/>
      <c r="N164" s="81"/>
      <c r="O164" s="81"/>
      <c r="P164" s="81"/>
      <c r="Q164" s="81" t="s">
        <v>141</v>
      </c>
      <c r="R164" s="81"/>
      <c r="S164" s="81"/>
      <c r="T164" s="81"/>
      <c r="U164" s="81"/>
      <c r="V164" s="81"/>
      <c r="W164" s="81"/>
      <c r="X164" s="81"/>
      <c r="Y164" s="81"/>
      <c r="Z164" s="81"/>
      <c r="AA164" s="81"/>
      <c r="AB164" s="81"/>
      <c r="AC164" s="82">
        <v>1</v>
      </c>
      <c r="AD164" s="83">
        <v>725187</v>
      </c>
      <c r="AE164" s="83">
        <v>3847377</v>
      </c>
      <c r="AF164" s="83"/>
      <c r="AG164" s="83"/>
      <c r="AH164" s="83"/>
      <c r="AI164" s="83"/>
      <c r="AJ164" s="83"/>
      <c r="AK164" s="83"/>
      <c r="AL164" s="92"/>
      <c r="AM164" s="92"/>
      <c r="AN164" s="92"/>
      <c r="AO164" s="92"/>
      <c r="AP164" s="92"/>
      <c r="AQ164" s="92"/>
      <c r="AR164" s="92"/>
      <c r="AS164" s="92"/>
    </row>
    <row r="165" spans="1:45" ht="15.75" customHeight="1" x14ac:dyDescent="0.2">
      <c r="A165" s="81" t="s">
        <v>137</v>
      </c>
      <c r="B165" s="81">
        <v>386175</v>
      </c>
      <c r="C165" s="81" t="s">
        <v>139</v>
      </c>
      <c r="D165" s="81"/>
      <c r="E165" s="81">
        <v>143.99</v>
      </c>
      <c r="F165" s="81">
        <v>7.6219512195121952</v>
      </c>
      <c r="G165" s="81">
        <v>0.48272357723577236</v>
      </c>
      <c r="H165" s="81">
        <v>0.744968830938328</v>
      </c>
      <c r="I165" s="81">
        <v>422.03888888888889</v>
      </c>
      <c r="J165" s="81" t="s">
        <v>140</v>
      </c>
      <c r="K165" s="81"/>
      <c r="L165" s="81"/>
      <c r="M165" s="81"/>
      <c r="N165" s="81"/>
      <c r="O165" s="81"/>
      <c r="P165" s="81"/>
      <c r="Q165" s="81" t="s">
        <v>141</v>
      </c>
      <c r="R165" s="81"/>
      <c r="S165" s="81"/>
      <c r="T165" s="81"/>
      <c r="U165" s="81"/>
      <c r="V165" s="81"/>
      <c r="W165" s="81"/>
      <c r="X165" s="81"/>
      <c r="Y165" s="81"/>
      <c r="Z165" s="81"/>
      <c r="AA165" s="81"/>
      <c r="AB165" s="81"/>
      <c r="AC165" s="82">
        <v>1</v>
      </c>
      <c r="AD165" s="83">
        <v>724967.57</v>
      </c>
      <c r="AE165" s="83">
        <v>3847524.14</v>
      </c>
      <c r="AF165" s="83"/>
      <c r="AG165" s="83"/>
      <c r="AH165" s="83"/>
      <c r="AI165" s="83"/>
      <c r="AJ165" s="83"/>
      <c r="AK165" s="83"/>
      <c r="AL165" s="92"/>
      <c r="AM165" s="92"/>
      <c r="AN165" s="92"/>
      <c r="AO165" s="92"/>
      <c r="AP165" s="92"/>
      <c r="AQ165" s="92"/>
      <c r="AR165" s="92"/>
      <c r="AS165" s="92"/>
    </row>
    <row r="166" spans="1:45" ht="15.75" customHeight="1" x14ac:dyDescent="0.2">
      <c r="A166" s="81" t="s">
        <v>137</v>
      </c>
      <c r="B166" s="81" t="s">
        <v>249</v>
      </c>
      <c r="C166" s="81" t="s">
        <v>139</v>
      </c>
      <c r="D166" s="81"/>
      <c r="E166" s="81">
        <v>137.44</v>
      </c>
      <c r="F166" s="81">
        <v>4.5731707317073171</v>
      </c>
      <c r="G166" s="81">
        <v>7.621951219512195E-2</v>
      </c>
      <c r="H166" s="81">
        <v>1.5014890099148077</v>
      </c>
      <c r="I166" s="81">
        <v>422.03888888888889</v>
      </c>
      <c r="J166" s="81" t="s">
        <v>140</v>
      </c>
      <c r="K166" s="81"/>
      <c r="L166" s="81"/>
      <c r="M166" s="81"/>
      <c r="N166" s="81"/>
      <c r="O166" s="81"/>
      <c r="P166" s="81"/>
      <c r="Q166" s="81" t="s">
        <v>141</v>
      </c>
      <c r="R166" s="81"/>
      <c r="S166" s="81"/>
      <c r="T166" s="81"/>
      <c r="U166" s="81"/>
      <c r="V166" s="81"/>
      <c r="W166" s="81"/>
      <c r="X166" s="81"/>
      <c r="Y166" s="81"/>
      <c r="Z166" s="81"/>
      <c r="AA166" s="81"/>
      <c r="AB166" s="81"/>
      <c r="AC166" s="82">
        <v>1</v>
      </c>
      <c r="AD166" s="83">
        <v>724740.83452899999</v>
      </c>
      <c r="AE166" s="83">
        <v>3847768.05962</v>
      </c>
      <c r="AF166" s="83"/>
      <c r="AG166" s="83"/>
      <c r="AH166" s="83"/>
      <c r="AI166" s="83"/>
      <c r="AJ166" s="83"/>
      <c r="AK166" s="83"/>
      <c r="AL166" s="92"/>
      <c r="AM166" s="92"/>
      <c r="AN166" s="92"/>
      <c r="AO166" s="92"/>
      <c r="AP166" s="92"/>
      <c r="AQ166" s="92"/>
      <c r="AR166" s="92"/>
      <c r="AS166" s="92"/>
    </row>
    <row r="167" spans="1:45" ht="15.75" customHeight="1" x14ac:dyDescent="0.2">
      <c r="A167" s="81" t="s">
        <v>137</v>
      </c>
      <c r="B167" s="81" t="s">
        <v>250</v>
      </c>
      <c r="C167" s="81" t="s">
        <v>139</v>
      </c>
      <c r="D167" s="81"/>
      <c r="E167" s="81">
        <v>140</v>
      </c>
      <c r="F167" s="81">
        <v>4.5731707317073171</v>
      </c>
      <c r="G167" s="81">
        <v>0.1016260162601626</v>
      </c>
      <c r="H167" s="81">
        <v>0.84458756807707935</v>
      </c>
      <c r="I167" s="81">
        <v>422.03888888888889</v>
      </c>
      <c r="J167" s="81" t="s">
        <v>140</v>
      </c>
      <c r="K167" s="81"/>
      <c r="L167" s="81"/>
      <c r="M167" s="81"/>
      <c r="N167" s="81"/>
      <c r="O167" s="81"/>
      <c r="P167" s="81"/>
      <c r="Q167" s="81" t="s">
        <v>141</v>
      </c>
      <c r="R167" s="81"/>
      <c r="S167" s="81"/>
      <c r="T167" s="81"/>
      <c r="U167" s="81"/>
      <c r="V167" s="81"/>
      <c r="W167" s="81"/>
      <c r="X167" s="81"/>
      <c r="Y167" s="81"/>
      <c r="Z167" s="81"/>
      <c r="AA167" s="81"/>
      <c r="AB167" s="81"/>
      <c r="AC167" s="82">
        <v>1</v>
      </c>
      <c r="AD167" s="83">
        <v>724838.09889100003</v>
      </c>
      <c r="AE167" s="83">
        <v>3847679.5189999999</v>
      </c>
      <c r="AF167" s="83"/>
      <c r="AG167" s="83"/>
      <c r="AH167" s="83"/>
      <c r="AI167" s="83"/>
      <c r="AJ167" s="83"/>
      <c r="AK167" s="83"/>
      <c r="AL167" s="92"/>
      <c r="AM167" s="92"/>
      <c r="AN167" s="92"/>
      <c r="AO167" s="92"/>
      <c r="AP167" s="92"/>
      <c r="AQ167" s="92"/>
      <c r="AR167" s="92"/>
      <c r="AS167" s="92"/>
    </row>
    <row r="168" spans="1:45" ht="15.75" customHeight="1" x14ac:dyDescent="0.2">
      <c r="A168" s="81" t="s">
        <v>137</v>
      </c>
      <c r="B168" s="81" t="s">
        <v>251</v>
      </c>
      <c r="C168" s="81" t="s">
        <v>139</v>
      </c>
      <c r="D168" s="81"/>
      <c r="E168" s="81">
        <v>138.99</v>
      </c>
      <c r="F168" s="81">
        <v>4.5731707317073171</v>
      </c>
      <c r="G168" s="81">
        <v>0.1016260162601626</v>
      </c>
      <c r="H168" s="81">
        <v>0.84458756807707935</v>
      </c>
      <c r="I168" s="81">
        <v>422.03888888888889</v>
      </c>
      <c r="J168" s="81" t="s">
        <v>140</v>
      </c>
      <c r="K168" s="81"/>
      <c r="L168" s="81"/>
      <c r="M168" s="81"/>
      <c r="N168" s="81"/>
      <c r="O168" s="81"/>
      <c r="P168" s="81"/>
      <c r="Q168" s="81" t="s">
        <v>141</v>
      </c>
      <c r="R168" s="81"/>
      <c r="S168" s="81"/>
      <c r="T168" s="81"/>
      <c r="U168" s="81"/>
      <c r="V168" s="81"/>
      <c r="W168" s="81"/>
      <c r="X168" s="81"/>
      <c r="Y168" s="81"/>
      <c r="Z168" s="81"/>
      <c r="AA168" s="81"/>
      <c r="AB168" s="81"/>
      <c r="AC168" s="82">
        <v>1</v>
      </c>
      <c r="AD168" s="83">
        <v>724848.89367100003</v>
      </c>
      <c r="AE168" s="83">
        <v>3847806.3377</v>
      </c>
      <c r="AF168" s="83"/>
      <c r="AG168" s="83"/>
      <c r="AH168" s="83"/>
      <c r="AI168" s="83"/>
      <c r="AJ168" s="83"/>
      <c r="AK168" s="83"/>
      <c r="AL168" s="92"/>
      <c r="AM168" s="92"/>
      <c r="AN168" s="92"/>
      <c r="AO168" s="92"/>
      <c r="AP168" s="92"/>
      <c r="AQ168" s="92"/>
      <c r="AR168" s="92"/>
      <c r="AS168" s="92"/>
    </row>
    <row r="169" spans="1:45" ht="15.75" customHeight="1" x14ac:dyDescent="0.2">
      <c r="A169" s="81" t="s">
        <v>137</v>
      </c>
      <c r="B169" s="81" t="s">
        <v>252</v>
      </c>
      <c r="C169" s="81" t="s">
        <v>139</v>
      </c>
      <c r="D169" s="81"/>
      <c r="E169" s="81">
        <v>141.01</v>
      </c>
      <c r="F169" s="81">
        <v>4.5731707317073171</v>
      </c>
      <c r="G169" s="81">
        <v>0.1016260162601626</v>
      </c>
      <c r="H169" s="81">
        <v>0.84458756807707935</v>
      </c>
      <c r="I169" s="81">
        <v>422.03888888888889</v>
      </c>
      <c r="J169" s="81" t="s">
        <v>140</v>
      </c>
      <c r="K169" s="81"/>
      <c r="L169" s="81"/>
      <c r="M169" s="81"/>
      <c r="N169" s="81"/>
      <c r="O169" s="81"/>
      <c r="P169" s="81"/>
      <c r="Q169" s="81" t="s">
        <v>141</v>
      </c>
      <c r="R169" s="81"/>
      <c r="S169" s="81"/>
      <c r="T169" s="81"/>
      <c r="U169" s="81"/>
      <c r="V169" s="81"/>
      <c r="W169" s="81"/>
      <c r="X169" s="81"/>
      <c r="Y169" s="81"/>
      <c r="Z169" s="81"/>
      <c r="AA169" s="81"/>
      <c r="AB169" s="81"/>
      <c r="AC169" s="82">
        <v>1</v>
      </c>
      <c r="AD169" s="83">
        <v>724932.566689</v>
      </c>
      <c r="AE169" s="83">
        <v>3847623.4692299999</v>
      </c>
      <c r="AF169" s="83"/>
      <c r="AG169" s="83"/>
      <c r="AH169" s="83"/>
      <c r="AI169" s="83"/>
      <c r="AJ169" s="83"/>
      <c r="AK169" s="83"/>
      <c r="AL169" s="92"/>
      <c r="AM169" s="92"/>
      <c r="AN169" s="92"/>
      <c r="AO169" s="92"/>
      <c r="AP169" s="92"/>
      <c r="AQ169" s="92"/>
      <c r="AR169" s="92"/>
      <c r="AS169" s="92"/>
    </row>
    <row r="170" spans="1:45" ht="15.75" customHeight="1" x14ac:dyDescent="0.2">
      <c r="A170" s="81" t="s">
        <v>137</v>
      </c>
      <c r="B170" s="81" t="s">
        <v>253</v>
      </c>
      <c r="C170" s="81" t="s">
        <v>139</v>
      </c>
      <c r="D170" s="81"/>
      <c r="E170" s="81">
        <v>142.01</v>
      </c>
      <c r="F170" s="81">
        <v>4.5731707317073171</v>
      </c>
      <c r="G170" s="81">
        <v>0.2032520325203252</v>
      </c>
      <c r="H170" s="81">
        <v>0.57162384773988317</v>
      </c>
      <c r="I170" s="81">
        <v>422.03888888888889</v>
      </c>
      <c r="J170" s="81" t="s">
        <v>140</v>
      </c>
      <c r="K170" s="81"/>
      <c r="L170" s="81"/>
      <c r="M170" s="81"/>
      <c r="N170" s="81"/>
      <c r="O170" s="81"/>
      <c r="P170" s="81"/>
      <c r="Q170" s="81" t="s">
        <v>141</v>
      </c>
      <c r="R170" s="81"/>
      <c r="S170" s="81"/>
      <c r="T170" s="81"/>
      <c r="U170" s="81"/>
      <c r="V170" s="81"/>
      <c r="W170" s="81"/>
      <c r="X170" s="81"/>
      <c r="Y170" s="81"/>
      <c r="Z170" s="81"/>
      <c r="AA170" s="81"/>
      <c r="AB170" s="81"/>
      <c r="AC170" s="82">
        <v>1</v>
      </c>
      <c r="AD170" s="83">
        <v>725271.35</v>
      </c>
      <c r="AE170" s="83">
        <v>3847950.34</v>
      </c>
      <c r="AF170" s="83"/>
      <c r="AG170" s="83"/>
      <c r="AH170" s="83"/>
      <c r="AI170" s="83"/>
      <c r="AJ170" s="83"/>
      <c r="AK170" s="83"/>
      <c r="AL170" s="92"/>
      <c r="AM170" s="92"/>
      <c r="AN170" s="92"/>
      <c r="AO170" s="92"/>
      <c r="AP170" s="92"/>
      <c r="AQ170" s="92"/>
      <c r="AR170" s="92"/>
      <c r="AS170" s="92"/>
    </row>
    <row r="171" spans="1:45" ht="15.75" customHeight="1" x14ac:dyDescent="0.2">
      <c r="A171" s="81" t="s">
        <v>137</v>
      </c>
      <c r="B171" s="81" t="s">
        <v>254</v>
      </c>
      <c r="C171" s="81" t="s">
        <v>139</v>
      </c>
      <c r="D171" s="81"/>
      <c r="E171" s="81">
        <v>146.01</v>
      </c>
      <c r="F171" s="81">
        <v>5.7926829268292686</v>
      </c>
      <c r="G171" s="81">
        <v>5.08130081300813E-2</v>
      </c>
      <c r="H171" s="81">
        <v>4.4217213667410808</v>
      </c>
      <c r="I171" s="81">
        <v>366.48333333333329</v>
      </c>
      <c r="J171" s="81" t="s">
        <v>140</v>
      </c>
      <c r="K171" s="81"/>
      <c r="L171" s="81"/>
      <c r="M171" s="81"/>
      <c r="N171" s="81"/>
      <c r="O171" s="81"/>
      <c r="P171" s="81"/>
      <c r="Q171" s="81" t="s">
        <v>141</v>
      </c>
      <c r="R171" s="81"/>
      <c r="S171" s="81"/>
      <c r="T171" s="81"/>
      <c r="U171" s="81"/>
      <c r="V171" s="81"/>
      <c r="W171" s="81"/>
      <c r="X171" s="81"/>
      <c r="Y171" s="81"/>
      <c r="Z171" s="81"/>
      <c r="AA171" s="81"/>
      <c r="AB171" s="81"/>
      <c r="AC171" s="82">
        <v>1</v>
      </c>
      <c r="AD171" s="83">
        <v>725712</v>
      </c>
      <c r="AE171" s="83">
        <v>3848250</v>
      </c>
      <c r="AF171" s="83"/>
      <c r="AG171" s="83"/>
      <c r="AH171" s="83"/>
      <c r="AI171" s="83"/>
      <c r="AJ171" s="83"/>
      <c r="AK171" s="83"/>
      <c r="AL171" s="92"/>
      <c r="AM171" s="92"/>
      <c r="AN171" s="92"/>
      <c r="AO171" s="92"/>
      <c r="AP171" s="92"/>
      <c r="AQ171" s="92"/>
      <c r="AR171" s="92"/>
      <c r="AS171" s="92"/>
    </row>
    <row r="172" spans="1:45" ht="15.75" customHeight="1" x14ac:dyDescent="0.2">
      <c r="A172" s="81" t="s">
        <v>137</v>
      </c>
      <c r="B172" s="81" t="s">
        <v>255</v>
      </c>
      <c r="C172" s="81" t="s">
        <v>139</v>
      </c>
      <c r="D172" s="81"/>
      <c r="E172" s="81">
        <v>146.01</v>
      </c>
      <c r="F172" s="81">
        <v>5.1829268292682933</v>
      </c>
      <c r="G172" s="81">
        <v>5.08130081300813E-2</v>
      </c>
      <c r="H172" s="81">
        <v>3.3744715693550358</v>
      </c>
      <c r="I172" s="81">
        <v>366.48333333333329</v>
      </c>
      <c r="J172" s="81" t="s">
        <v>140</v>
      </c>
      <c r="K172" s="81"/>
      <c r="L172" s="81"/>
      <c r="M172" s="81"/>
      <c r="N172" s="81"/>
      <c r="O172" s="81"/>
      <c r="P172" s="81"/>
      <c r="Q172" s="81" t="s">
        <v>141</v>
      </c>
      <c r="R172" s="81"/>
      <c r="S172" s="81"/>
      <c r="T172" s="81"/>
      <c r="U172" s="81"/>
      <c r="V172" s="81"/>
      <c r="W172" s="81"/>
      <c r="X172" s="81"/>
      <c r="Y172" s="81"/>
      <c r="Z172" s="81"/>
      <c r="AA172" s="81"/>
      <c r="AB172" s="81"/>
      <c r="AC172" s="82">
        <v>1</v>
      </c>
      <c r="AD172" s="83">
        <v>725888.6</v>
      </c>
      <c r="AE172" s="83">
        <v>3848235.84</v>
      </c>
      <c r="AF172" s="83"/>
      <c r="AG172" s="83"/>
      <c r="AH172" s="83"/>
      <c r="AI172" s="83"/>
      <c r="AJ172" s="83"/>
      <c r="AK172" s="83"/>
      <c r="AL172" s="92"/>
      <c r="AM172" s="92"/>
      <c r="AN172" s="92"/>
      <c r="AO172" s="92"/>
      <c r="AP172" s="92"/>
      <c r="AQ172" s="92"/>
      <c r="AR172" s="92"/>
      <c r="AS172" s="92"/>
    </row>
    <row r="173" spans="1:45" ht="15.75" customHeight="1" x14ac:dyDescent="0.2">
      <c r="A173" s="81" t="s">
        <v>137</v>
      </c>
      <c r="B173" s="81" t="s">
        <v>256</v>
      </c>
      <c r="C173" s="81" t="s">
        <v>139</v>
      </c>
      <c r="D173" s="81"/>
      <c r="E173" s="81">
        <v>145.34</v>
      </c>
      <c r="F173" s="81">
        <v>9.1463414634146343</v>
      </c>
      <c r="G173" s="81">
        <v>0.1524390243902439</v>
      </c>
      <c r="H173" s="81">
        <v>1.4997651419355713</v>
      </c>
      <c r="I173" s="81">
        <v>422.03888888888889</v>
      </c>
      <c r="J173" s="81" t="s">
        <v>140</v>
      </c>
      <c r="K173" s="81"/>
      <c r="L173" s="81"/>
      <c r="M173" s="81"/>
      <c r="N173" s="81"/>
      <c r="O173" s="81"/>
      <c r="P173" s="81"/>
      <c r="Q173" s="81" t="s">
        <v>141</v>
      </c>
      <c r="R173" s="81"/>
      <c r="S173" s="81"/>
      <c r="T173" s="81"/>
      <c r="U173" s="81"/>
      <c r="V173" s="81"/>
      <c r="W173" s="81"/>
      <c r="X173" s="81"/>
      <c r="Y173" s="81"/>
      <c r="Z173" s="81"/>
      <c r="AA173" s="81"/>
      <c r="AB173" s="81"/>
      <c r="AC173" s="82">
        <v>1</v>
      </c>
      <c r="AD173" s="83">
        <v>725743.34</v>
      </c>
      <c r="AE173" s="83">
        <v>3847987.8</v>
      </c>
      <c r="AF173" s="83"/>
      <c r="AG173" s="83"/>
      <c r="AH173" s="83"/>
      <c r="AI173" s="83"/>
      <c r="AJ173" s="83"/>
      <c r="AK173" s="83"/>
      <c r="AL173" s="92"/>
      <c r="AM173" s="92"/>
      <c r="AN173" s="92"/>
      <c r="AO173" s="92"/>
      <c r="AP173" s="92"/>
      <c r="AQ173" s="92"/>
      <c r="AR173" s="92"/>
      <c r="AS173" s="92"/>
    </row>
    <row r="174" spans="1:45" ht="15.75" customHeight="1" x14ac:dyDescent="0.2">
      <c r="A174" s="81" t="s">
        <v>137</v>
      </c>
      <c r="B174" s="81" t="s">
        <v>257</v>
      </c>
      <c r="C174" s="81" t="s">
        <v>139</v>
      </c>
      <c r="D174" s="81"/>
      <c r="E174" s="81">
        <v>155</v>
      </c>
      <c r="F174" s="81">
        <v>4.8780487804878048</v>
      </c>
      <c r="G174" s="81">
        <v>5.08130081300813E-2</v>
      </c>
      <c r="H174" s="81">
        <v>2.9788438681203075</v>
      </c>
      <c r="I174" s="81">
        <v>366.48333333333329</v>
      </c>
      <c r="J174" s="81" t="s">
        <v>140</v>
      </c>
      <c r="K174" s="81"/>
      <c r="L174" s="81"/>
      <c r="M174" s="81"/>
      <c r="N174" s="81"/>
      <c r="O174" s="81"/>
      <c r="P174" s="81"/>
      <c r="Q174" s="81" t="s">
        <v>141</v>
      </c>
      <c r="R174" s="81"/>
      <c r="S174" s="81"/>
      <c r="T174" s="81"/>
      <c r="U174" s="81"/>
      <c r="V174" s="81"/>
      <c r="W174" s="81"/>
      <c r="X174" s="81"/>
      <c r="Y174" s="81"/>
      <c r="Z174" s="81"/>
      <c r="AA174" s="81"/>
      <c r="AB174" s="81"/>
      <c r="AC174" s="82">
        <v>1</v>
      </c>
      <c r="AD174" s="83">
        <v>726851</v>
      </c>
      <c r="AE174" s="83">
        <v>3848186</v>
      </c>
      <c r="AF174" s="83"/>
      <c r="AG174" s="83"/>
      <c r="AH174" s="83"/>
      <c r="AI174" s="83"/>
      <c r="AJ174" s="83"/>
      <c r="AK174" s="83"/>
      <c r="AL174" s="92"/>
      <c r="AM174" s="92"/>
      <c r="AN174" s="92"/>
      <c r="AO174" s="92"/>
      <c r="AP174" s="92"/>
      <c r="AQ174" s="92"/>
      <c r="AR174" s="92"/>
      <c r="AS174" s="92"/>
    </row>
    <row r="175" spans="1:45" ht="15.75" customHeight="1" x14ac:dyDescent="0.2">
      <c r="A175" s="81" t="s">
        <v>137</v>
      </c>
      <c r="B175" s="81" t="s">
        <v>258</v>
      </c>
      <c r="C175" s="81" t="s">
        <v>139</v>
      </c>
      <c r="D175" s="81"/>
      <c r="E175" s="81">
        <v>288</v>
      </c>
      <c r="F175" s="81">
        <v>4.5731707317073171</v>
      </c>
      <c r="G175" s="81">
        <v>5.08130081300813E-2</v>
      </c>
      <c r="H175" s="81">
        <v>3.3977437870747251</v>
      </c>
      <c r="I175" s="81">
        <v>422.03888888888889</v>
      </c>
      <c r="J175" s="81" t="s">
        <v>140</v>
      </c>
      <c r="K175" s="81"/>
      <c r="L175" s="81"/>
      <c r="M175" s="81"/>
      <c r="N175" s="81"/>
      <c r="O175" s="81"/>
      <c r="P175" s="81"/>
      <c r="Q175" s="81" t="s">
        <v>141</v>
      </c>
      <c r="R175" s="81"/>
      <c r="S175" s="81"/>
      <c r="T175" s="81"/>
      <c r="U175" s="81"/>
      <c r="V175" s="81"/>
      <c r="W175" s="81"/>
      <c r="X175" s="81"/>
      <c r="Y175" s="81"/>
      <c r="Z175" s="81"/>
      <c r="AA175" s="81"/>
      <c r="AB175" s="81"/>
      <c r="AC175" s="82">
        <v>1</v>
      </c>
      <c r="AD175" s="83">
        <v>728477.19</v>
      </c>
      <c r="AE175" s="83">
        <v>3856218.55</v>
      </c>
      <c r="AF175" s="83"/>
      <c r="AG175" s="83"/>
      <c r="AH175" s="83"/>
      <c r="AI175" s="83"/>
      <c r="AJ175" s="83"/>
      <c r="AK175" s="83"/>
      <c r="AL175" s="92"/>
      <c r="AM175" s="92"/>
      <c r="AN175" s="92"/>
      <c r="AO175" s="92"/>
      <c r="AP175" s="92"/>
      <c r="AQ175" s="92"/>
      <c r="AR175" s="92"/>
      <c r="AS175" s="92"/>
    </row>
    <row r="176" spans="1:45" ht="15.75" customHeight="1" x14ac:dyDescent="0.2">
      <c r="A176" s="81" t="s">
        <v>137</v>
      </c>
      <c r="B176" s="81" t="s">
        <v>259</v>
      </c>
      <c r="C176" s="81" t="s">
        <v>139</v>
      </c>
      <c r="D176" s="81"/>
      <c r="E176" s="81">
        <v>290.7</v>
      </c>
      <c r="F176" s="81">
        <v>4.5731707317073171</v>
      </c>
      <c r="G176" s="81">
        <v>0.22865853658536586</v>
      </c>
      <c r="H176" s="81">
        <v>3.562660490421663</v>
      </c>
      <c r="I176" s="81">
        <v>422.03888888888889</v>
      </c>
      <c r="J176" s="81" t="s">
        <v>140</v>
      </c>
      <c r="K176" s="81"/>
      <c r="L176" s="81"/>
      <c r="M176" s="81"/>
      <c r="N176" s="81"/>
      <c r="O176" s="81"/>
      <c r="P176" s="81"/>
      <c r="Q176" s="81" t="s">
        <v>141</v>
      </c>
      <c r="R176" s="81"/>
      <c r="S176" s="81"/>
      <c r="T176" s="81"/>
      <c r="U176" s="81"/>
      <c r="V176" s="81"/>
      <c r="W176" s="81"/>
      <c r="X176" s="81"/>
      <c r="Y176" s="81"/>
      <c r="Z176" s="81"/>
      <c r="AA176" s="81"/>
      <c r="AB176" s="81"/>
      <c r="AC176" s="82">
        <v>1</v>
      </c>
      <c r="AD176" s="83">
        <v>728323.43</v>
      </c>
      <c r="AE176" s="83">
        <v>3856402.25</v>
      </c>
      <c r="AF176" s="83"/>
      <c r="AG176" s="83"/>
      <c r="AH176" s="83"/>
      <c r="AI176" s="83"/>
      <c r="AJ176" s="83"/>
      <c r="AK176" s="83"/>
      <c r="AL176" s="92"/>
      <c r="AM176" s="92"/>
      <c r="AN176" s="92"/>
      <c r="AO176" s="92"/>
      <c r="AP176" s="92"/>
      <c r="AQ176" s="92"/>
      <c r="AR176" s="92"/>
      <c r="AS176" s="92"/>
    </row>
    <row r="177" spans="1:45" ht="15.75" customHeight="1" x14ac:dyDescent="0.2">
      <c r="A177" s="81" t="s">
        <v>137</v>
      </c>
      <c r="B177" s="81" t="s">
        <v>260</v>
      </c>
      <c r="C177" s="81" t="s">
        <v>139</v>
      </c>
      <c r="D177" s="81"/>
      <c r="E177" s="81">
        <v>285.82</v>
      </c>
      <c r="F177" s="81">
        <v>4.5731707317073171</v>
      </c>
      <c r="G177" s="81">
        <v>0.1016260162601626</v>
      </c>
      <c r="H177" s="81">
        <v>0.84943594676868128</v>
      </c>
      <c r="I177" s="81">
        <v>422.03888888888889</v>
      </c>
      <c r="J177" s="81" t="s">
        <v>140</v>
      </c>
      <c r="K177" s="81"/>
      <c r="L177" s="81"/>
      <c r="M177" s="81"/>
      <c r="N177" s="81"/>
      <c r="O177" s="81"/>
      <c r="P177" s="81"/>
      <c r="Q177" s="81" t="s">
        <v>141</v>
      </c>
      <c r="R177" s="81"/>
      <c r="S177" s="81"/>
      <c r="T177" s="81"/>
      <c r="U177" s="81"/>
      <c r="V177" s="81"/>
      <c r="W177" s="81"/>
      <c r="X177" s="81"/>
      <c r="Y177" s="81"/>
      <c r="Z177" s="81"/>
      <c r="AA177" s="81"/>
      <c r="AB177" s="81"/>
      <c r="AC177" s="82">
        <v>1</v>
      </c>
      <c r="AD177" s="83">
        <v>728143.54</v>
      </c>
      <c r="AE177" s="83">
        <v>3856545.14</v>
      </c>
      <c r="AF177" s="83"/>
      <c r="AG177" s="83"/>
      <c r="AH177" s="83"/>
      <c r="AI177" s="83"/>
      <c r="AJ177" s="83"/>
      <c r="AK177" s="83"/>
      <c r="AL177" s="92"/>
      <c r="AM177" s="92"/>
      <c r="AN177" s="92"/>
      <c r="AO177" s="92"/>
      <c r="AP177" s="92"/>
      <c r="AQ177" s="92"/>
      <c r="AR177" s="92"/>
      <c r="AS177" s="92"/>
    </row>
    <row r="178" spans="1:45" ht="15.75" customHeight="1" x14ac:dyDescent="0.2">
      <c r="A178" s="81" t="s">
        <v>137</v>
      </c>
      <c r="B178" s="81" t="s">
        <v>261</v>
      </c>
      <c r="C178" s="81" t="s">
        <v>262</v>
      </c>
      <c r="D178" s="81"/>
      <c r="E178" s="81">
        <v>43.93</v>
      </c>
      <c r="F178" s="81">
        <v>3.0487804878048781</v>
      </c>
      <c r="G178" s="81">
        <v>7.621951219512195E-2</v>
      </c>
      <c r="H178" s="81">
        <v>48.406212856954987</v>
      </c>
      <c r="I178" s="81">
        <v>806.48333333333335</v>
      </c>
      <c r="J178" s="81" t="s">
        <v>140</v>
      </c>
      <c r="K178" s="81"/>
      <c r="L178" s="81"/>
      <c r="M178" s="81"/>
      <c r="N178" s="81"/>
      <c r="O178" s="81"/>
      <c r="P178" s="81"/>
      <c r="Q178" s="81" t="s">
        <v>141</v>
      </c>
      <c r="R178" s="81"/>
      <c r="S178" s="81"/>
      <c r="T178" s="81"/>
      <c r="U178" s="81"/>
      <c r="V178" s="81"/>
      <c r="W178" s="81"/>
      <c r="X178" s="81"/>
      <c r="Y178" s="81"/>
      <c r="Z178" s="81"/>
      <c r="AA178" s="81"/>
      <c r="AB178" s="81"/>
      <c r="AC178" s="81">
        <v>1</v>
      </c>
      <c r="AD178" s="83">
        <v>716685.68</v>
      </c>
      <c r="AE178" s="83">
        <v>3831025.2</v>
      </c>
      <c r="AF178" s="83"/>
      <c r="AG178" s="83"/>
      <c r="AH178" s="83"/>
      <c r="AI178" s="83"/>
      <c r="AJ178" s="83"/>
      <c r="AK178" s="83"/>
      <c r="AL178" s="92"/>
      <c r="AM178" s="92"/>
      <c r="AN178" s="92"/>
      <c r="AO178" s="92"/>
      <c r="AP178" s="92"/>
      <c r="AQ178" s="92"/>
      <c r="AR178" s="92"/>
      <c r="AS178" s="92"/>
    </row>
    <row r="179" spans="1:45" ht="15.75" customHeight="1" x14ac:dyDescent="0.2">
      <c r="A179" s="81" t="s">
        <v>137</v>
      </c>
      <c r="B179" s="81" t="s">
        <v>263</v>
      </c>
      <c r="C179" s="81" t="s">
        <v>262</v>
      </c>
      <c r="D179" s="81"/>
      <c r="E179" s="81">
        <v>613.66</v>
      </c>
      <c r="F179" s="81">
        <v>1.3719512195121952</v>
      </c>
      <c r="G179" s="81">
        <v>7.621951219512195E-2</v>
      </c>
      <c r="H179" s="81">
        <v>16.104374662025407</v>
      </c>
      <c r="I179" s="81">
        <v>560.92777777777769</v>
      </c>
      <c r="J179" s="81" t="s">
        <v>140</v>
      </c>
      <c r="K179" s="81"/>
      <c r="L179" s="81"/>
      <c r="M179" s="81"/>
      <c r="N179" s="81"/>
      <c r="O179" s="81"/>
      <c r="P179" s="81"/>
      <c r="Q179" s="81" t="s">
        <v>141</v>
      </c>
      <c r="R179" s="81"/>
      <c r="S179" s="81"/>
      <c r="T179" s="81"/>
      <c r="U179" s="81"/>
      <c r="V179" s="81"/>
      <c r="W179" s="81"/>
      <c r="X179" s="81"/>
      <c r="Y179" s="81"/>
      <c r="Z179" s="81"/>
      <c r="AA179" s="81"/>
      <c r="AB179" s="81"/>
      <c r="AC179" s="81">
        <v>1</v>
      </c>
      <c r="AD179" s="83">
        <v>729168.96</v>
      </c>
      <c r="AE179" s="83">
        <v>3826206.07</v>
      </c>
      <c r="AF179" s="83"/>
      <c r="AG179" s="83"/>
      <c r="AH179" s="83"/>
      <c r="AI179" s="83"/>
      <c r="AJ179" s="83"/>
      <c r="AK179" s="83"/>
      <c r="AL179" s="92"/>
      <c r="AM179" s="92"/>
      <c r="AN179" s="92"/>
      <c r="AO179" s="92"/>
      <c r="AP179" s="92"/>
      <c r="AQ179" s="92"/>
      <c r="AR179" s="92"/>
      <c r="AS179" s="92"/>
    </row>
    <row r="180" spans="1:45" ht="15.75" customHeight="1" x14ac:dyDescent="0.2">
      <c r="A180" s="81" t="s">
        <v>137</v>
      </c>
      <c r="B180" s="81">
        <v>386456</v>
      </c>
      <c r="C180" s="81" t="s">
        <v>262</v>
      </c>
      <c r="D180" s="81"/>
      <c r="E180" s="81">
        <v>620.66999999999996</v>
      </c>
      <c r="F180" s="81">
        <v>3.8109756097560976</v>
      </c>
      <c r="G180" s="81">
        <v>0.2032520325203252</v>
      </c>
      <c r="H180" s="81">
        <v>109.67032600403866</v>
      </c>
      <c r="I180" s="81">
        <v>749.81666666666661</v>
      </c>
      <c r="J180" s="81" t="s">
        <v>140</v>
      </c>
      <c r="K180" s="81"/>
      <c r="L180" s="81"/>
      <c r="M180" s="81"/>
      <c r="N180" s="81"/>
      <c r="O180" s="81"/>
      <c r="P180" s="81"/>
      <c r="Q180" s="81" t="s">
        <v>141</v>
      </c>
      <c r="R180" s="81"/>
      <c r="S180" s="81"/>
      <c r="T180" s="81"/>
      <c r="U180" s="81"/>
      <c r="V180" s="81"/>
      <c r="W180" s="81"/>
      <c r="X180" s="81"/>
      <c r="Y180" s="81"/>
      <c r="Z180" s="81"/>
      <c r="AA180" s="81"/>
      <c r="AB180" s="81"/>
      <c r="AC180" s="81">
        <v>1</v>
      </c>
      <c r="AD180" s="83">
        <v>729401.64</v>
      </c>
      <c r="AE180" s="83">
        <v>3827789.88</v>
      </c>
      <c r="AF180" s="83"/>
      <c r="AG180" s="83"/>
      <c r="AH180" s="83"/>
      <c r="AI180" s="83"/>
      <c r="AJ180" s="83"/>
      <c r="AK180" s="83"/>
      <c r="AL180" s="92"/>
      <c r="AM180" s="92"/>
      <c r="AN180" s="92"/>
      <c r="AO180" s="92"/>
      <c r="AP180" s="92"/>
      <c r="AQ180" s="92"/>
      <c r="AR180" s="92"/>
      <c r="AS180" s="92"/>
    </row>
    <row r="181" spans="1:45" ht="15.75" customHeight="1" x14ac:dyDescent="0.2">
      <c r="A181" s="81" t="s">
        <v>137</v>
      </c>
      <c r="B181" s="81" t="s">
        <v>264</v>
      </c>
      <c r="C181" s="81" t="s">
        <v>262</v>
      </c>
      <c r="D181" s="81"/>
      <c r="E181" s="81">
        <v>642</v>
      </c>
      <c r="F181" s="81">
        <v>2.7439024390243905</v>
      </c>
      <c r="G181" s="81">
        <v>0.1016260162601626</v>
      </c>
      <c r="H181" s="81">
        <v>24.843092415768965</v>
      </c>
      <c r="I181" s="81">
        <v>560.92777777777769</v>
      </c>
      <c r="J181" s="81" t="s">
        <v>140</v>
      </c>
      <c r="K181" s="81"/>
      <c r="L181" s="81"/>
      <c r="M181" s="81"/>
      <c r="N181" s="81"/>
      <c r="O181" s="81"/>
      <c r="P181" s="81"/>
      <c r="Q181" s="81" t="s">
        <v>141</v>
      </c>
      <c r="R181" s="81"/>
      <c r="S181" s="81"/>
      <c r="T181" s="81"/>
      <c r="U181" s="81"/>
      <c r="V181" s="81"/>
      <c r="W181" s="81"/>
      <c r="X181" s="81"/>
      <c r="Y181" s="81"/>
      <c r="Z181" s="81"/>
      <c r="AA181" s="81"/>
      <c r="AB181" s="81"/>
      <c r="AC181" s="81">
        <v>1</v>
      </c>
      <c r="AD181" s="83">
        <v>729261.19484300003</v>
      </c>
      <c r="AE181" s="83">
        <v>3827712.7153599998</v>
      </c>
      <c r="AF181" s="83"/>
      <c r="AG181" s="83"/>
      <c r="AH181" s="83"/>
      <c r="AI181" s="83"/>
      <c r="AJ181" s="83"/>
      <c r="AK181" s="83"/>
      <c r="AL181" s="92"/>
      <c r="AM181" s="92"/>
      <c r="AN181" s="92"/>
      <c r="AO181" s="92"/>
      <c r="AP181" s="92"/>
      <c r="AQ181" s="92"/>
      <c r="AR181" s="92"/>
      <c r="AS181" s="92"/>
    </row>
    <row r="182" spans="1:45" ht="15.75" customHeight="1" x14ac:dyDescent="0.2">
      <c r="A182" s="81" t="s">
        <v>137</v>
      </c>
      <c r="B182" s="81">
        <v>107136</v>
      </c>
      <c r="C182" s="81" t="s">
        <v>262</v>
      </c>
      <c r="D182" s="81"/>
      <c r="E182" s="81">
        <v>600.73</v>
      </c>
      <c r="F182" s="81">
        <v>2.9969512195121952</v>
      </c>
      <c r="G182" s="81">
        <v>0.1524390243902439</v>
      </c>
      <c r="H182" s="81">
        <v>95.829820965745284</v>
      </c>
      <c r="I182" s="81">
        <v>672.03888888888889</v>
      </c>
      <c r="J182" s="81" t="s">
        <v>140</v>
      </c>
      <c r="K182" s="81"/>
      <c r="L182" s="81"/>
      <c r="M182" s="81"/>
      <c r="N182" s="81"/>
      <c r="O182" s="81"/>
      <c r="P182" s="81"/>
      <c r="Q182" s="81" t="s">
        <v>141</v>
      </c>
      <c r="R182" s="81"/>
      <c r="S182" s="81"/>
      <c r="T182" s="81"/>
      <c r="U182" s="81"/>
      <c r="V182" s="81"/>
      <c r="W182" s="81"/>
      <c r="X182" s="81"/>
      <c r="Y182" s="81"/>
      <c r="Z182" s="81"/>
      <c r="AA182" s="81"/>
      <c r="AB182" s="81"/>
      <c r="AC182" s="81">
        <v>1</v>
      </c>
      <c r="AD182" s="83">
        <v>723747.1</v>
      </c>
      <c r="AE182" s="83">
        <v>3829613.67</v>
      </c>
      <c r="AF182" s="83"/>
      <c r="AG182" s="83"/>
      <c r="AH182" s="83"/>
      <c r="AI182" s="83"/>
      <c r="AJ182" s="83"/>
      <c r="AK182" s="83"/>
      <c r="AL182" s="92"/>
      <c r="AM182" s="92"/>
      <c r="AN182" s="92"/>
      <c r="AO182" s="92"/>
      <c r="AP182" s="92"/>
      <c r="AQ182" s="92"/>
      <c r="AR182" s="92"/>
      <c r="AS182" s="92"/>
    </row>
    <row r="183" spans="1:45" ht="15.75" customHeight="1" x14ac:dyDescent="0.2">
      <c r="A183" s="81" t="s">
        <v>137</v>
      </c>
      <c r="B183" s="81">
        <v>107135</v>
      </c>
      <c r="C183" s="81" t="s">
        <v>262</v>
      </c>
      <c r="D183" s="81"/>
      <c r="E183" s="81">
        <v>600.73</v>
      </c>
      <c r="F183" s="81">
        <v>2.9969512195121952</v>
      </c>
      <c r="G183" s="81">
        <v>0.25406504065040653</v>
      </c>
      <c r="H183" s="81">
        <v>34.498735547668296</v>
      </c>
      <c r="I183" s="81">
        <v>672.03888888888889</v>
      </c>
      <c r="J183" s="81" t="s">
        <v>140</v>
      </c>
      <c r="K183" s="81"/>
      <c r="L183" s="81"/>
      <c r="M183" s="81"/>
      <c r="N183" s="81"/>
      <c r="O183" s="81"/>
      <c r="P183" s="81"/>
      <c r="Q183" s="81" t="s">
        <v>141</v>
      </c>
      <c r="R183" s="81"/>
      <c r="S183" s="81"/>
      <c r="T183" s="81"/>
      <c r="U183" s="81"/>
      <c r="V183" s="81"/>
      <c r="W183" s="81"/>
      <c r="X183" s="81"/>
      <c r="Y183" s="81"/>
      <c r="Z183" s="81"/>
      <c r="AA183" s="81"/>
      <c r="AB183" s="81"/>
      <c r="AC183" s="81">
        <v>1</v>
      </c>
      <c r="AD183" s="83">
        <v>723747.1</v>
      </c>
      <c r="AE183" s="83">
        <v>3829613.67</v>
      </c>
      <c r="AF183" s="83"/>
      <c r="AG183" s="83"/>
      <c r="AH183" s="83"/>
      <c r="AI183" s="83"/>
      <c r="AJ183" s="83"/>
      <c r="AK183" s="83"/>
      <c r="AL183" s="92"/>
      <c r="AM183" s="92"/>
      <c r="AN183" s="92"/>
      <c r="AO183" s="92"/>
      <c r="AP183" s="92"/>
      <c r="AQ183" s="92"/>
      <c r="AR183" s="92"/>
      <c r="AS183" s="92"/>
    </row>
    <row r="184" spans="1:45" ht="15.75" customHeight="1" x14ac:dyDescent="0.2">
      <c r="A184" s="81" t="s">
        <v>137</v>
      </c>
      <c r="B184" s="81">
        <v>112688</v>
      </c>
      <c r="C184" s="81" t="s">
        <v>262</v>
      </c>
      <c r="D184" s="81"/>
      <c r="E184" s="81">
        <v>129</v>
      </c>
      <c r="F184" s="81">
        <v>3.4146341463414633</v>
      </c>
      <c r="G184" s="81">
        <v>0.1016260162601626</v>
      </c>
      <c r="H184" s="81">
        <v>106.41221552328207</v>
      </c>
      <c r="I184" s="81">
        <v>772.59444444444443</v>
      </c>
      <c r="J184" s="81" t="s">
        <v>140</v>
      </c>
      <c r="K184" s="81"/>
      <c r="L184" s="81"/>
      <c r="M184" s="81"/>
      <c r="N184" s="81"/>
      <c r="O184" s="81"/>
      <c r="P184" s="81"/>
      <c r="Q184" s="81" t="s">
        <v>141</v>
      </c>
      <c r="R184" s="81"/>
      <c r="S184" s="81"/>
      <c r="T184" s="81"/>
      <c r="U184" s="81"/>
      <c r="V184" s="81"/>
      <c r="W184" s="81"/>
      <c r="X184" s="81"/>
      <c r="Y184" s="81"/>
      <c r="Z184" s="81"/>
      <c r="AA184" s="81"/>
      <c r="AB184" s="81"/>
      <c r="AC184" s="81">
        <v>1</v>
      </c>
      <c r="AD184" s="83">
        <v>717230</v>
      </c>
      <c r="AE184" s="83">
        <v>3829336</v>
      </c>
      <c r="AF184" s="83"/>
      <c r="AG184" s="83"/>
      <c r="AH184" s="83"/>
      <c r="AI184" s="83"/>
      <c r="AJ184" s="83"/>
      <c r="AK184" s="83"/>
      <c r="AL184" s="92"/>
      <c r="AM184" s="92"/>
      <c r="AN184" s="92"/>
      <c r="AO184" s="92"/>
      <c r="AP184" s="92"/>
      <c r="AQ184" s="92"/>
      <c r="AR184" s="92"/>
      <c r="AS184" s="92"/>
    </row>
    <row r="185" spans="1:45" ht="15.75" customHeight="1" x14ac:dyDescent="0.2">
      <c r="A185" s="81" t="s">
        <v>137</v>
      </c>
      <c r="B185" s="81">
        <v>106942</v>
      </c>
      <c r="C185" s="81" t="s">
        <v>262</v>
      </c>
      <c r="D185" s="81"/>
      <c r="E185" s="81">
        <v>428.87</v>
      </c>
      <c r="F185" s="81">
        <v>3.0487804878048781</v>
      </c>
      <c r="G185" s="81">
        <v>0.1014</v>
      </c>
      <c r="H185" s="81">
        <v>14.849654118951293</v>
      </c>
      <c r="I185" s="81">
        <v>560.92777777777769</v>
      </c>
      <c r="J185" s="81" t="s">
        <v>140</v>
      </c>
      <c r="K185" s="81"/>
      <c r="L185" s="81"/>
      <c r="M185" s="81"/>
      <c r="N185" s="81"/>
      <c r="O185" s="81"/>
      <c r="P185" s="81"/>
      <c r="Q185" s="81" t="s">
        <v>141</v>
      </c>
      <c r="R185" s="81"/>
      <c r="S185" s="81"/>
      <c r="T185" s="81"/>
      <c r="U185" s="81"/>
      <c r="V185" s="81"/>
      <c r="W185" s="81"/>
      <c r="X185" s="81"/>
      <c r="Y185" s="81"/>
      <c r="Z185" s="81"/>
      <c r="AA185" s="81"/>
      <c r="AB185" s="81"/>
      <c r="AC185" s="81">
        <v>1</v>
      </c>
      <c r="AD185" s="83">
        <v>726716</v>
      </c>
      <c r="AE185" s="83">
        <v>3832394</v>
      </c>
      <c r="AF185" s="83"/>
      <c r="AG185" s="83"/>
      <c r="AH185" s="83"/>
      <c r="AI185" s="83"/>
      <c r="AJ185" s="83"/>
      <c r="AK185" s="83"/>
      <c r="AL185" s="92"/>
      <c r="AM185" s="92"/>
      <c r="AN185" s="92"/>
      <c r="AO185" s="92"/>
      <c r="AP185" s="92"/>
      <c r="AQ185" s="92"/>
      <c r="AR185" s="92"/>
      <c r="AS185" s="92"/>
    </row>
    <row r="186" spans="1:45" ht="15.75" customHeight="1" x14ac:dyDescent="0.2">
      <c r="A186" s="81" t="s">
        <v>137</v>
      </c>
      <c r="B186" s="81" t="s">
        <v>265</v>
      </c>
      <c r="C186" s="81" t="s">
        <v>262</v>
      </c>
      <c r="D186" s="81"/>
      <c r="E186" s="81">
        <v>342.01</v>
      </c>
      <c r="F186" s="81">
        <v>0.91463414634146345</v>
      </c>
      <c r="G186" s="81">
        <v>7.621951219512195E-2</v>
      </c>
      <c r="H186" s="81">
        <v>57.135880303807561</v>
      </c>
      <c r="I186" s="81">
        <v>560.92777777777769</v>
      </c>
      <c r="J186" s="81" t="s">
        <v>140</v>
      </c>
      <c r="K186" s="81"/>
      <c r="L186" s="81"/>
      <c r="M186" s="81"/>
      <c r="N186" s="81"/>
      <c r="O186" s="81"/>
      <c r="P186" s="81"/>
      <c r="Q186" s="81" t="s">
        <v>141</v>
      </c>
      <c r="R186" s="81"/>
      <c r="S186" s="81"/>
      <c r="T186" s="81"/>
      <c r="U186" s="81"/>
      <c r="V186" s="81"/>
      <c r="W186" s="81"/>
      <c r="X186" s="81"/>
      <c r="Y186" s="81"/>
      <c r="Z186" s="81"/>
      <c r="AA186" s="81"/>
      <c r="AB186" s="81"/>
      <c r="AC186" s="81">
        <v>1</v>
      </c>
      <c r="AD186" s="83">
        <v>723533.9</v>
      </c>
      <c r="AE186" s="83">
        <v>3832442.46</v>
      </c>
      <c r="AF186" s="83"/>
      <c r="AG186" s="83"/>
      <c r="AH186" s="83"/>
      <c r="AI186" s="83"/>
      <c r="AJ186" s="83"/>
      <c r="AK186" s="83"/>
      <c r="AL186" s="92"/>
      <c r="AM186" s="92"/>
      <c r="AN186" s="92"/>
      <c r="AO186" s="92"/>
      <c r="AP186" s="92"/>
      <c r="AQ186" s="92"/>
      <c r="AR186" s="92"/>
      <c r="AS186" s="92"/>
    </row>
    <row r="187" spans="1:45" ht="15.75" customHeight="1" x14ac:dyDescent="0.2">
      <c r="A187" s="81" t="s">
        <v>137</v>
      </c>
      <c r="B187" s="81" t="s">
        <v>266</v>
      </c>
      <c r="C187" s="81" t="s">
        <v>262</v>
      </c>
      <c r="D187" s="81"/>
      <c r="E187" s="81">
        <v>292.57</v>
      </c>
      <c r="F187" s="81">
        <v>1.8292682926829269</v>
      </c>
      <c r="G187" s="81">
        <v>7.621951219512195E-2</v>
      </c>
      <c r="H187" s="81">
        <v>5.7094507472305889</v>
      </c>
      <c r="I187" s="81">
        <v>560.92777777777769</v>
      </c>
      <c r="J187" s="81" t="s">
        <v>140</v>
      </c>
      <c r="K187" s="81"/>
      <c r="L187" s="81"/>
      <c r="M187" s="81"/>
      <c r="N187" s="81"/>
      <c r="O187" s="81"/>
      <c r="P187" s="81"/>
      <c r="Q187" s="81" t="s">
        <v>141</v>
      </c>
      <c r="R187" s="81"/>
      <c r="S187" s="81"/>
      <c r="T187" s="81"/>
      <c r="U187" s="81"/>
      <c r="V187" s="81"/>
      <c r="W187" s="81"/>
      <c r="X187" s="81"/>
      <c r="Y187" s="81"/>
      <c r="Z187" s="81"/>
      <c r="AA187" s="81"/>
      <c r="AB187" s="81"/>
      <c r="AC187" s="81">
        <v>1</v>
      </c>
      <c r="AD187" s="83">
        <v>722819.56</v>
      </c>
      <c r="AE187" s="83">
        <v>3832754.73</v>
      </c>
      <c r="AF187" s="83"/>
      <c r="AG187" s="83"/>
      <c r="AH187" s="83"/>
      <c r="AI187" s="83"/>
      <c r="AJ187" s="83"/>
      <c r="AK187" s="83"/>
      <c r="AL187" s="92"/>
      <c r="AM187" s="92"/>
      <c r="AN187" s="92"/>
      <c r="AO187" s="92"/>
      <c r="AP187" s="92"/>
      <c r="AQ187" s="92"/>
      <c r="AR187" s="92"/>
      <c r="AS187" s="92"/>
    </row>
    <row r="188" spans="1:45" ht="15.75" customHeight="1" x14ac:dyDescent="0.2">
      <c r="A188" s="81" t="s">
        <v>137</v>
      </c>
      <c r="B188" s="81">
        <v>106943</v>
      </c>
      <c r="C188" s="81" t="s">
        <v>262</v>
      </c>
      <c r="D188" s="81"/>
      <c r="E188" s="81">
        <v>470</v>
      </c>
      <c r="F188" s="81">
        <v>2.9725609756097562</v>
      </c>
      <c r="G188" s="81">
        <v>0.14735772357723578</v>
      </c>
      <c r="H188" s="81">
        <v>7.8561029852793816</v>
      </c>
      <c r="I188" s="81">
        <v>560.92777777777769</v>
      </c>
      <c r="J188" s="81" t="s">
        <v>140</v>
      </c>
      <c r="K188" s="81"/>
      <c r="L188" s="81"/>
      <c r="M188" s="81"/>
      <c r="N188" s="81"/>
      <c r="O188" s="81"/>
      <c r="P188" s="81"/>
      <c r="Q188" s="81" t="s">
        <v>141</v>
      </c>
      <c r="R188" s="81"/>
      <c r="S188" s="81"/>
      <c r="T188" s="81"/>
      <c r="U188" s="81"/>
      <c r="V188" s="81"/>
      <c r="W188" s="81"/>
      <c r="X188" s="81"/>
      <c r="Y188" s="81"/>
      <c r="Z188" s="81"/>
      <c r="AA188" s="81"/>
      <c r="AB188" s="81"/>
      <c r="AC188" s="81">
        <v>1</v>
      </c>
      <c r="AD188" s="83">
        <v>720632.26</v>
      </c>
      <c r="AE188" s="83">
        <v>3829898.3</v>
      </c>
      <c r="AF188" s="83"/>
      <c r="AG188" s="83"/>
      <c r="AH188" s="83"/>
      <c r="AI188" s="83"/>
      <c r="AJ188" s="83"/>
      <c r="AK188" s="83"/>
      <c r="AL188" s="92"/>
      <c r="AM188" s="92"/>
      <c r="AN188" s="92"/>
      <c r="AO188" s="92"/>
      <c r="AP188" s="92"/>
      <c r="AQ188" s="92"/>
      <c r="AR188" s="92"/>
      <c r="AS188" s="92"/>
    </row>
    <row r="189" spans="1:45" ht="15.75" customHeight="1" x14ac:dyDescent="0.2">
      <c r="A189" s="81" t="s">
        <v>137</v>
      </c>
      <c r="B189" s="81">
        <v>114491</v>
      </c>
      <c r="C189" s="81" t="s">
        <v>262</v>
      </c>
      <c r="D189" s="81"/>
      <c r="E189" s="81">
        <v>367.9</v>
      </c>
      <c r="F189" s="81">
        <v>4.2682926829268295</v>
      </c>
      <c r="G189" s="81">
        <v>0.22865853658536586</v>
      </c>
      <c r="H189" s="81">
        <v>36.775850223707494</v>
      </c>
      <c r="I189" s="81">
        <v>741.48333333333335</v>
      </c>
      <c r="J189" s="81" t="s">
        <v>140</v>
      </c>
      <c r="K189" s="81"/>
      <c r="L189" s="81"/>
      <c r="M189" s="81"/>
      <c r="N189" s="81"/>
      <c r="O189" s="81"/>
      <c r="P189" s="81"/>
      <c r="Q189" s="81" t="s">
        <v>141</v>
      </c>
      <c r="R189" s="81"/>
      <c r="S189" s="81"/>
      <c r="T189" s="81"/>
      <c r="U189" s="81"/>
      <c r="V189" s="81"/>
      <c r="W189" s="81"/>
      <c r="X189" s="81"/>
      <c r="Y189" s="81"/>
      <c r="Z189" s="81"/>
      <c r="AA189" s="81"/>
      <c r="AB189" s="81"/>
      <c r="AC189" s="81">
        <v>1</v>
      </c>
      <c r="AD189" s="83">
        <v>719020.66</v>
      </c>
      <c r="AE189" s="83">
        <v>3830252.04</v>
      </c>
      <c r="AF189" s="83"/>
      <c r="AG189" s="83"/>
      <c r="AH189" s="83"/>
      <c r="AI189" s="83"/>
      <c r="AJ189" s="83"/>
      <c r="AK189" s="83"/>
      <c r="AL189" s="92"/>
      <c r="AM189" s="92"/>
      <c r="AN189" s="92"/>
      <c r="AO189" s="92"/>
      <c r="AP189" s="92"/>
      <c r="AQ189" s="92"/>
      <c r="AR189" s="92"/>
      <c r="AS189" s="92"/>
    </row>
    <row r="190" spans="1:45" ht="15.75" customHeight="1" x14ac:dyDescent="0.2">
      <c r="A190" s="81" t="s">
        <v>137</v>
      </c>
      <c r="B190" s="81" t="s">
        <v>267</v>
      </c>
      <c r="C190" s="81" t="s">
        <v>262</v>
      </c>
      <c r="D190" s="81"/>
      <c r="E190" s="81">
        <v>436.09</v>
      </c>
      <c r="F190" s="81">
        <v>1.8292682926829269</v>
      </c>
      <c r="G190" s="81">
        <v>7.621951219512195E-2</v>
      </c>
      <c r="H190" s="81">
        <v>5.7094507472305889</v>
      </c>
      <c r="I190" s="81">
        <v>560.92777777777769</v>
      </c>
      <c r="J190" s="81" t="s">
        <v>140</v>
      </c>
      <c r="K190" s="81"/>
      <c r="L190" s="81"/>
      <c r="M190" s="81"/>
      <c r="N190" s="81"/>
      <c r="O190" s="81"/>
      <c r="P190" s="81"/>
      <c r="Q190" s="81" t="s">
        <v>141</v>
      </c>
      <c r="R190" s="81"/>
      <c r="S190" s="81"/>
      <c r="T190" s="81"/>
      <c r="U190" s="81"/>
      <c r="V190" s="81"/>
      <c r="W190" s="81"/>
      <c r="X190" s="81"/>
      <c r="Y190" s="81"/>
      <c r="Z190" s="81"/>
      <c r="AA190" s="81"/>
      <c r="AB190" s="81"/>
      <c r="AC190" s="81">
        <v>1</v>
      </c>
      <c r="AD190" s="83">
        <v>719609</v>
      </c>
      <c r="AE190" s="83">
        <v>3829971</v>
      </c>
      <c r="AF190" s="83"/>
      <c r="AG190" s="83"/>
      <c r="AH190" s="83"/>
      <c r="AI190" s="83"/>
      <c r="AJ190" s="83"/>
      <c r="AK190" s="83"/>
      <c r="AL190" s="92"/>
      <c r="AM190" s="92"/>
      <c r="AN190" s="92"/>
      <c r="AO190" s="92"/>
      <c r="AP190" s="92"/>
      <c r="AQ190" s="92"/>
      <c r="AR190" s="92"/>
      <c r="AS190" s="92"/>
    </row>
    <row r="191" spans="1:45" ht="15.75" customHeight="1" x14ac:dyDescent="0.2">
      <c r="A191" s="81" t="s">
        <v>137</v>
      </c>
      <c r="B191" s="81">
        <v>104868</v>
      </c>
      <c r="C191" s="81" t="s">
        <v>262</v>
      </c>
      <c r="D191" s="81"/>
      <c r="E191" s="81">
        <v>43.93</v>
      </c>
      <c r="F191" s="81">
        <v>3.0487804878048781</v>
      </c>
      <c r="G191" s="81">
        <v>0.10670731707317074</v>
      </c>
      <c r="H191" s="81">
        <v>31.610109782526635</v>
      </c>
      <c r="I191" s="81">
        <v>560.92777777777769</v>
      </c>
      <c r="J191" s="81" t="s">
        <v>140</v>
      </c>
      <c r="K191" s="81"/>
      <c r="L191" s="81"/>
      <c r="M191" s="81"/>
      <c r="N191" s="81"/>
      <c r="O191" s="81"/>
      <c r="P191" s="81"/>
      <c r="Q191" s="81" t="s">
        <v>141</v>
      </c>
      <c r="R191" s="81"/>
      <c r="S191" s="81"/>
      <c r="T191" s="81"/>
      <c r="U191" s="81"/>
      <c r="V191" s="81"/>
      <c r="W191" s="81"/>
      <c r="X191" s="81"/>
      <c r="Y191" s="81"/>
      <c r="Z191" s="81"/>
      <c r="AA191" s="81"/>
      <c r="AB191" s="81"/>
      <c r="AC191" s="81">
        <v>1</v>
      </c>
      <c r="AD191" s="83">
        <v>716685.68</v>
      </c>
      <c r="AE191" s="83">
        <v>3831025.2</v>
      </c>
      <c r="AF191" s="83"/>
      <c r="AG191" s="83"/>
      <c r="AH191" s="83"/>
      <c r="AI191" s="83"/>
      <c r="AJ191" s="83"/>
      <c r="AK191" s="83"/>
      <c r="AL191" s="92"/>
      <c r="AM191" s="92"/>
      <c r="AN191" s="92"/>
      <c r="AO191" s="92"/>
      <c r="AP191" s="92"/>
      <c r="AQ191" s="92"/>
      <c r="AR191" s="92"/>
      <c r="AS191" s="92"/>
    </row>
    <row r="192" spans="1:45" ht="15.75" customHeight="1" x14ac:dyDescent="0.2">
      <c r="A192" s="81" t="s">
        <v>137</v>
      </c>
      <c r="B192" s="81">
        <v>104869</v>
      </c>
      <c r="C192" s="81" t="s">
        <v>262</v>
      </c>
      <c r="D192" s="81"/>
      <c r="E192" s="81">
        <v>43.93</v>
      </c>
      <c r="F192" s="81">
        <v>3.0487804878048781</v>
      </c>
      <c r="G192" s="81">
        <v>0.10670731707317074</v>
      </c>
      <c r="H192" s="81">
        <v>31.610109782526635</v>
      </c>
      <c r="I192" s="81">
        <v>560.92777777777769</v>
      </c>
      <c r="J192" s="81" t="s">
        <v>140</v>
      </c>
      <c r="K192" s="81"/>
      <c r="L192" s="81"/>
      <c r="M192" s="81"/>
      <c r="N192" s="81"/>
      <c r="O192" s="81"/>
      <c r="P192" s="81"/>
      <c r="Q192" s="81" t="s">
        <v>141</v>
      </c>
      <c r="R192" s="81"/>
      <c r="S192" s="81"/>
      <c r="T192" s="81"/>
      <c r="U192" s="81"/>
      <c r="V192" s="81"/>
      <c r="W192" s="81"/>
      <c r="X192" s="81"/>
      <c r="Y192" s="81"/>
      <c r="Z192" s="81"/>
      <c r="AA192" s="81"/>
      <c r="AB192" s="81"/>
      <c r="AC192" s="81">
        <v>1</v>
      </c>
      <c r="AD192" s="83">
        <v>716685.68</v>
      </c>
      <c r="AE192" s="83">
        <v>3831025.2</v>
      </c>
      <c r="AF192" s="83"/>
      <c r="AG192" s="83"/>
      <c r="AH192" s="83"/>
      <c r="AI192" s="83"/>
      <c r="AJ192" s="83"/>
      <c r="AK192" s="83"/>
      <c r="AL192" s="92"/>
      <c r="AM192" s="92"/>
      <c r="AN192" s="92"/>
      <c r="AO192" s="92"/>
      <c r="AP192" s="92"/>
      <c r="AQ192" s="92"/>
      <c r="AR192" s="92"/>
      <c r="AS192" s="92"/>
    </row>
    <row r="193" spans="1:45" ht="15.75" customHeight="1" x14ac:dyDescent="0.2">
      <c r="A193" s="81" t="s">
        <v>137</v>
      </c>
      <c r="B193" s="81">
        <v>104870</v>
      </c>
      <c r="C193" s="81" t="s">
        <v>262</v>
      </c>
      <c r="D193" s="81"/>
      <c r="E193" s="81">
        <v>43.93</v>
      </c>
      <c r="F193" s="81">
        <v>3.0487804878048781</v>
      </c>
      <c r="G193" s="81">
        <v>0.10670731707317074</v>
      </c>
      <c r="H193" s="81">
        <v>31.610109782526635</v>
      </c>
      <c r="I193" s="81">
        <v>560.92777777777769</v>
      </c>
      <c r="J193" s="81" t="s">
        <v>140</v>
      </c>
      <c r="K193" s="81"/>
      <c r="L193" s="81"/>
      <c r="M193" s="81"/>
      <c r="N193" s="81"/>
      <c r="O193" s="81"/>
      <c r="P193" s="81"/>
      <c r="Q193" s="81" t="s">
        <v>141</v>
      </c>
      <c r="R193" s="81"/>
      <c r="S193" s="81"/>
      <c r="T193" s="81"/>
      <c r="U193" s="81"/>
      <c r="V193" s="81"/>
      <c r="W193" s="81"/>
      <c r="X193" s="81"/>
      <c r="Y193" s="81"/>
      <c r="Z193" s="81"/>
      <c r="AA193" s="81"/>
      <c r="AB193" s="81"/>
      <c r="AC193" s="81">
        <v>1</v>
      </c>
      <c r="AD193" s="83">
        <v>716685.68</v>
      </c>
      <c r="AE193" s="83">
        <v>3831025.2</v>
      </c>
      <c r="AF193" s="83"/>
      <c r="AG193" s="83"/>
      <c r="AH193" s="83"/>
      <c r="AI193" s="83"/>
      <c r="AJ193" s="83"/>
      <c r="AK193" s="83"/>
      <c r="AL193" s="92"/>
      <c r="AM193" s="92"/>
      <c r="AN193" s="92"/>
      <c r="AO193" s="92"/>
      <c r="AP193" s="92"/>
      <c r="AQ193" s="92"/>
      <c r="AR193" s="92"/>
      <c r="AS193" s="92"/>
    </row>
    <row r="194" spans="1:45" ht="15.75" customHeight="1" x14ac:dyDescent="0.2">
      <c r="A194" s="81" t="s">
        <v>137</v>
      </c>
      <c r="B194" s="81">
        <v>104871</v>
      </c>
      <c r="C194" s="81" t="s">
        <v>262</v>
      </c>
      <c r="D194" s="81"/>
      <c r="E194" s="81">
        <v>43.93</v>
      </c>
      <c r="F194" s="81">
        <v>3.0487804878048781</v>
      </c>
      <c r="G194" s="81">
        <v>0.10670731707317074</v>
      </c>
      <c r="H194" s="81">
        <v>31.610109782526635</v>
      </c>
      <c r="I194" s="81">
        <v>560.92777777777769</v>
      </c>
      <c r="J194" s="81" t="s">
        <v>140</v>
      </c>
      <c r="K194" s="81"/>
      <c r="L194" s="81"/>
      <c r="M194" s="81"/>
      <c r="N194" s="81"/>
      <c r="O194" s="81"/>
      <c r="P194" s="81"/>
      <c r="Q194" s="81" t="s">
        <v>141</v>
      </c>
      <c r="R194" s="81"/>
      <c r="S194" s="81"/>
      <c r="T194" s="81"/>
      <c r="U194" s="81"/>
      <c r="V194" s="81"/>
      <c r="W194" s="81"/>
      <c r="X194" s="81"/>
      <c r="Y194" s="81"/>
      <c r="Z194" s="81"/>
      <c r="AA194" s="81"/>
      <c r="AB194" s="81"/>
      <c r="AC194" s="81">
        <v>1</v>
      </c>
      <c r="AD194" s="83">
        <v>716685.68</v>
      </c>
      <c r="AE194" s="83">
        <v>3831025.2</v>
      </c>
      <c r="AF194" s="83"/>
      <c r="AG194" s="83"/>
      <c r="AH194" s="83"/>
      <c r="AI194" s="83"/>
      <c r="AJ194" s="83"/>
      <c r="AK194" s="83"/>
      <c r="AL194" s="92"/>
      <c r="AM194" s="92"/>
      <c r="AN194" s="92"/>
      <c r="AO194" s="92"/>
      <c r="AP194" s="92"/>
      <c r="AQ194" s="92"/>
      <c r="AR194" s="92"/>
      <c r="AS194" s="92"/>
    </row>
    <row r="195" spans="1:45" ht="15.75" customHeight="1" x14ac:dyDescent="0.2">
      <c r="A195" s="81" t="s">
        <v>137</v>
      </c>
      <c r="B195" s="81">
        <v>104867</v>
      </c>
      <c r="C195" s="81" t="s">
        <v>262</v>
      </c>
      <c r="D195" s="81"/>
      <c r="E195" s="81">
        <v>43.93</v>
      </c>
      <c r="F195" s="81">
        <v>3.0487804878048781</v>
      </c>
      <c r="G195" s="81">
        <v>0.10670731707317074</v>
      </c>
      <c r="H195" s="81">
        <v>31.610109782526635</v>
      </c>
      <c r="I195" s="81">
        <v>560.92777777777769</v>
      </c>
      <c r="J195" s="81" t="s">
        <v>140</v>
      </c>
      <c r="K195" s="81"/>
      <c r="L195" s="81"/>
      <c r="M195" s="81"/>
      <c r="N195" s="81"/>
      <c r="O195" s="81"/>
      <c r="P195" s="81"/>
      <c r="Q195" s="81" t="s">
        <v>141</v>
      </c>
      <c r="R195" s="81"/>
      <c r="S195" s="81"/>
      <c r="T195" s="81"/>
      <c r="U195" s="81"/>
      <c r="V195" s="81"/>
      <c r="W195" s="81"/>
      <c r="X195" s="81"/>
      <c r="Y195" s="81"/>
      <c r="Z195" s="81"/>
      <c r="AA195" s="81"/>
      <c r="AB195" s="81"/>
      <c r="AC195" s="81">
        <v>1</v>
      </c>
      <c r="AD195" s="83">
        <v>716685.68</v>
      </c>
      <c r="AE195" s="83">
        <v>3831025.2</v>
      </c>
      <c r="AF195" s="83"/>
      <c r="AG195" s="83"/>
      <c r="AH195" s="83"/>
      <c r="AI195" s="83"/>
      <c r="AJ195" s="83"/>
      <c r="AK195" s="83"/>
      <c r="AL195" s="92"/>
      <c r="AM195" s="92"/>
      <c r="AN195" s="92"/>
      <c r="AO195" s="92"/>
      <c r="AP195" s="92"/>
      <c r="AQ195" s="92"/>
      <c r="AR195" s="92"/>
      <c r="AS195" s="92"/>
    </row>
    <row r="196" spans="1:45" ht="15.75" customHeight="1" x14ac:dyDescent="0.2">
      <c r="A196" s="81" t="s">
        <v>137</v>
      </c>
      <c r="B196" s="81">
        <v>6080</v>
      </c>
      <c r="C196" s="81" t="s">
        <v>268</v>
      </c>
      <c r="D196" s="81"/>
      <c r="E196" s="81">
        <v>43.93</v>
      </c>
      <c r="F196" s="81">
        <v>12.195121951219512</v>
      </c>
      <c r="G196" s="81">
        <v>1.0162601626016261</v>
      </c>
      <c r="H196" s="81">
        <v>6.5534565098646747</v>
      </c>
      <c r="I196" s="81">
        <v>644.26111111111106</v>
      </c>
      <c r="J196" s="81" t="s">
        <v>140</v>
      </c>
      <c r="K196" s="81"/>
      <c r="L196" s="81"/>
      <c r="M196" s="81"/>
      <c r="N196" s="81"/>
      <c r="O196" s="81"/>
      <c r="P196" s="81"/>
      <c r="Q196" s="81" t="s">
        <v>141</v>
      </c>
      <c r="R196" s="81"/>
      <c r="S196" s="81"/>
      <c r="T196" s="81"/>
      <c r="U196" s="81"/>
      <c r="V196" s="81"/>
      <c r="W196" s="81"/>
      <c r="X196" s="81"/>
      <c r="Y196" s="81"/>
      <c r="Z196" s="81"/>
      <c r="AA196" s="81"/>
      <c r="AB196" s="81"/>
      <c r="AC196" s="81">
        <v>1</v>
      </c>
      <c r="AD196" s="83">
        <v>716685.68</v>
      </c>
      <c r="AE196" s="83">
        <v>3831025.2</v>
      </c>
      <c r="AF196" s="83"/>
      <c r="AG196" s="83"/>
      <c r="AH196" s="83"/>
      <c r="AI196" s="83"/>
      <c r="AJ196" s="83"/>
      <c r="AK196" s="83"/>
      <c r="AL196" s="92"/>
      <c r="AM196" s="92"/>
      <c r="AN196" s="92"/>
      <c r="AO196" s="92"/>
      <c r="AP196" s="92"/>
      <c r="AQ196" s="92"/>
      <c r="AR196" s="92"/>
      <c r="AS196" s="92"/>
    </row>
    <row r="197" spans="1:45" ht="15.75" customHeight="1" x14ac:dyDescent="0.2">
      <c r="A197" s="81" t="s">
        <v>137</v>
      </c>
      <c r="B197" s="81">
        <v>6082</v>
      </c>
      <c r="C197" s="81" t="s">
        <v>268</v>
      </c>
      <c r="D197" s="81"/>
      <c r="E197" s="81">
        <v>43.93</v>
      </c>
      <c r="F197" s="81">
        <v>12.195121951219512</v>
      </c>
      <c r="G197" s="81">
        <v>1.0162601626016261</v>
      </c>
      <c r="H197" s="81">
        <v>6.5534565098646747</v>
      </c>
      <c r="I197" s="81">
        <v>644.26111111111106</v>
      </c>
      <c r="J197" s="81" t="s">
        <v>140</v>
      </c>
      <c r="K197" s="81"/>
      <c r="L197" s="81"/>
      <c r="M197" s="81"/>
      <c r="N197" s="81"/>
      <c r="O197" s="81"/>
      <c r="P197" s="81"/>
      <c r="Q197" s="81" t="s">
        <v>141</v>
      </c>
      <c r="R197" s="81"/>
      <c r="S197" s="81"/>
      <c r="T197" s="81"/>
      <c r="U197" s="81"/>
      <c r="V197" s="81"/>
      <c r="W197" s="81"/>
      <c r="X197" s="81"/>
      <c r="Y197" s="81"/>
      <c r="Z197" s="81"/>
      <c r="AA197" s="81"/>
      <c r="AB197" s="81"/>
      <c r="AC197" s="81">
        <v>1</v>
      </c>
      <c r="AD197" s="83">
        <v>716685.68</v>
      </c>
      <c r="AE197" s="83">
        <v>3831025.2</v>
      </c>
      <c r="AF197" s="83"/>
      <c r="AG197" s="83"/>
      <c r="AH197" s="83"/>
      <c r="AI197" s="83"/>
      <c r="AJ197" s="83"/>
      <c r="AK197" s="83"/>
      <c r="AL197" s="92"/>
      <c r="AM197" s="92"/>
      <c r="AN197" s="92"/>
      <c r="AO197" s="92"/>
      <c r="AP197" s="92"/>
      <c r="AQ197" s="92"/>
      <c r="AR197" s="92"/>
      <c r="AS197" s="92"/>
    </row>
    <row r="198" spans="1:45" ht="15.75" customHeight="1" x14ac:dyDescent="0.2">
      <c r="A198" s="81" t="s">
        <v>137</v>
      </c>
      <c r="B198" s="81">
        <v>6083</v>
      </c>
      <c r="C198" s="81" t="s">
        <v>268</v>
      </c>
      <c r="D198" s="81"/>
      <c r="E198" s="81">
        <v>43.93</v>
      </c>
      <c r="F198" s="81">
        <v>12.195121951219512</v>
      </c>
      <c r="G198" s="81">
        <v>1.0162601626016261</v>
      </c>
      <c r="H198" s="81">
        <v>6.5534565098646747</v>
      </c>
      <c r="I198" s="81">
        <v>644.26111111111106</v>
      </c>
      <c r="J198" s="81" t="s">
        <v>140</v>
      </c>
      <c r="K198" s="81"/>
      <c r="L198" s="81"/>
      <c r="M198" s="81"/>
      <c r="N198" s="81"/>
      <c r="O198" s="81"/>
      <c r="P198" s="81"/>
      <c r="Q198" s="81" t="s">
        <v>141</v>
      </c>
      <c r="R198" s="81"/>
      <c r="S198" s="81"/>
      <c r="T198" s="81"/>
      <c r="U198" s="81"/>
      <c r="V198" s="81"/>
      <c r="W198" s="81"/>
      <c r="X198" s="81"/>
      <c r="Y198" s="81"/>
      <c r="Z198" s="81"/>
      <c r="AA198" s="81"/>
      <c r="AB198" s="81"/>
      <c r="AC198" s="81">
        <v>1</v>
      </c>
      <c r="AD198" s="83">
        <v>716685.68</v>
      </c>
      <c r="AE198" s="83">
        <v>3831025.2</v>
      </c>
      <c r="AF198" s="83"/>
      <c r="AG198" s="83"/>
      <c r="AH198" s="83"/>
      <c r="AI198" s="83"/>
      <c r="AJ198" s="83"/>
      <c r="AK198" s="83"/>
      <c r="AL198" s="92"/>
      <c r="AM198" s="92"/>
      <c r="AN198" s="92"/>
      <c r="AO198" s="92"/>
      <c r="AP198" s="92"/>
      <c r="AQ198" s="92"/>
      <c r="AR198" s="92"/>
      <c r="AS198" s="92"/>
    </row>
    <row r="199" spans="1:45" ht="15.75" customHeight="1" x14ac:dyDescent="0.2">
      <c r="A199" s="81" t="s">
        <v>137</v>
      </c>
      <c r="B199" s="81">
        <v>6084</v>
      </c>
      <c r="C199" s="81" t="s">
        <v>268</v>
      </c>
      <c r="D199" s="81"/>
      <c r="E199" s="81">
        <v>43.93</v>
      </c>
      <c r="F199" s="81">
        <v>12.195121951219512</v>
      </c>
      <c r="G199" s="81">
        <v>1.0162601626016261</v>
      </c>
      <c r="H199" s="81">
        <v>6.5534565098646747</v>
      </c>
      <c r="I199" s="81">
        <v>644.26111111111106</v>
      </c>
      <c r="J199" s="81" t="s">
        <v>140</v>
      </c>
      <c r="K199" s="81"/>
      <c r="L199" s="81"/>
      <c r="M199" s="81"/>
      <c r="N199" s="81"/>
      <c r="O199" s="81"/>
      <c r="P199" s="81"/>
      <c r="Q199" s="81" t="s">
        <v>141</v>
      </c>
      <c r="R199" s="81"/>
      <c r="S199" s="81"/>
      <c r="T199" s="81"/>
      <c r="U199" s="81"/>
      <c r="V199" s="81"/>
      <c r="W199" s="81"/>
      <c r="X199" s="81"/>
      <c r="Y199" s="81"/>
      <c r="Z199" s="81"/>
      <c r="AA199" s="81"/>
      <c r="AB199" s="81"/>
      <c r="AC199" s="81">
        <v>1</v>
      </c>
      <c r="AD199" s="83">
        <v>716685.68</v>
      </c>
      <c r="AE199" s="83">
        <v>3831025.2</v>
      </c>
      <c r="AF199" s="83"/>
      <c r="AG199" s="83"/>
      <c r="AH199" s="83"/>
      <c r="AI199" s="83"/>
      <c r="AJ199" s="83"/>
      <c r="AK199" s="83"/>
      <c r="AL199" s="92"/>
      <c r="AM199" s="92"/>
      <c r="AN199" s="92"/>
      <c r="AO199" s="92"/>
      <c r="AP199" s="92"/>
      <c r="AQ199" s="92"/>
      <c r="AR199" s="92"/>
      <c r="AS199" s="92"/>
    </row>
    <row r="200" spans="1:45" ht="15.75" customHeight="1" x14ac:dyDescent="0.2">
      <c r="A200" s="81" t="s">
        <v>137</v>
      </c>
      <c r="B200" s="81">
        <v>6081</v>
      </c>
      <c r="C200" s="81" t="s">
        <v>268</v>
      </c>
      <c r="D200" s="81"/>
      <c r="E200" s="81">
        <v>43.93</v>
      </c>
      <c r="F200" s="81">
        <v>12.195121951219512</v>
      </c>
      <c r="G200" s="81">
        <v>1.0162601626016261</v>
      </c>
      <c r="H200" s="81">
        <v>6.5534565098646747</v>
      </c>
      <c r="I200" s="81">
        <v>644.26111111111106</v>
      </c>
      <c r="J200" s="81" t="s">
        <v>140</v>
      </c>
      <c r="K200" s="81"/>
      <c r="L200" s="81"/>
      <c r="M200" s="81"/>
      <c r="N200" s="81"/>
      <c r="O200" s="81"/>
      <c r="P200" s="81"/>
      <c r="Q200" s="81" t="s">
        <v>141</v>
      </c>
      <c r="R200" s="81"/>
      <c r="S200" s="81"/>
      <c r="T200" s="81"/>
      <c r="U200" s="81"/>
      <c r="V200" s="81"/>
      <c r="W200" s="81"/>
      <c r="X200" s="81"/>
      <c r="Y200" s="81"/>
      <c r="Z200" s="81"/>
      <c r="AA200" s="81"/>
      <c r="AB200" s="81"/>
      <c r="AC200" s="81">
        <v>1</v>
      </c>
      <c r="AD200" s="83">
        <v>716685.68</v>
      </c>
      <c r="AE200" s="83">
        <v>3831025.2</v>
      </c>
      <c r="AF200" s="83"/>
      <c r="AG200" s="83"/>
      <c r="AH200" s="83"/>
      <c r="AI200" s="83"/>
      <c r="AJ200" s="83"/>
      <c r="AK200" s="83"/>
      <c r="AL200" s="92"/>
      <c r="AM200" s="92"/>
      <c r="AN200" s="92"/>
      <c r="AO200" s="92"/>
      <c r="AP200" s="92"/>
      <c r="AQ200" s="92"/>
      <c r="AR200" s="92"/>
      <c r="AS200" s="92"/>
    </row>
    <row r="201" spans="1:45" ht="15.75" customHeight="1" x14ac:dyDescent="0.2">
      <c r="A201" s="81" t="s">
        <v>137</v>
      </c>
      <c r="B201" s="81" t="s">
        <v>269</v>
      </c>
      <c r="C201" s="81" t="s">
        <v>262</v>
      </c>
      <c r="D201" s="81"/>
      <c r="E201" s="81">
        <v>48.99</v>
      </c>
      <c r="F201" s="81">
        <v>1.3719512195121952</v>
      </c>
      <c r="G201" s="81">
        <v>6.3516260162601632E-2</v>
      </c>
      <c r="H201" s="81">
        <v>69.704946514015177</v>
      </c>
      <c r="I201" s="81">
        <v>806.48333333333335</v>
      </c>
      <c r="J201" s="81" t="s">
        <v>140</v>
      </c>
      <c r="K201" s="81"/>
      <c r="L201" s="81"/>
      <c r="M201" s="81"/>
      <c r="N201" s="81"/>
      <c r="O201" s="81"/>
      <c r="P201" s="81"/>
      <c r="Q201" s="81" t="s">
        <v>141</v>
      </c>
      <c r="R201" s="81"/>
      <c r="S201" s="81"/>
      <c r="T201" s="81"/>
      <c r="U201" s="81"/>
      <c r="V201" s="81"/>
      <c r="W201" s="81"/>
      <c r="X201" s="81"/>
      <c r="Y201" s="81"/>
      <c r="Z201" s="81"/>
      <c r="AA201" s="81"/>
      <c r="AB201" s="81"/>
      <c r="AC201" s="81">
        <v>1</v>
      </c>
      <c r="AD201" s="83">
        <v>716708.81</v>
      </c>
      <c r="AE201" s="83">
        <v>3830942.79</v>
      </c>
      <c r="AF201" s="83"/>
      <c r="AG201" s="83"/>
      <c r="AH201" s="83"/>
      <c r="AI201" s="83"/>
      <c r="AJ201" s="83"/>
      <c r="AK201" s="83"/>
      <c r="AL201" s="92"/>
      <c r="AM201" s="92"/>
      <c r="AN201" s="92"/>
      <c r="AO201" s="92"/>
      <c r="AP201" s="92"/>
      <c r="AQ201" s="92"/>
      <c r="AR201" s="92"/>
      <c r="AS201" s="92"/>
    </row>
    <row r="202" spans="1:45" ht="15.75" customHeight="1" x14ac:dyDescent="0.2">
      <c r="A202" s="81" t="s">
        <v>137</v>
      </c>
      <c r="B202" s="81" t="s">
        <v>270</v>
      </c>
      <c r="C202" s="81" t="s">
        <v>262</v>
      </c>
      <c r="D202" s="81"/>
      <c r="E202" s="81">
        <v>48.99</v>
      </c>
      <c r="F202" s="81">
        <v>1.3719512195121952</v>
      </c>
      <c r="G202" s="81">
        <v>6.3516260162601632E-2</v>
      </c>
      <c r="H202" s="81">
        <v>69.704946514015177</v>
      </c>
      <c r="I202" s="81">
        <v>806.48333333333335</v>
      </c>
      <c r="J202" s="81" t="s">
        <v>140</v>
      </c>
      <c r="K202" s="81"/>
      <c r="L202" s="81"/>
      <c r="M202" s="81"/>
      <c r="N202" s="81"/>
      <c r="O202" s="81"/>
      <c r="P202" s="81"/>
      <c r="Q202" s="81" t="s">
        <v>141</v>
      </c>
      <c r="R202" s="81"/>
      <c r="S202" s="81"/>
      <c r="T202" s="81"/>
      <c r="U202" s="81"/>
      <c r="V202" s="81"/>
      <c r="W202" s="81"/>
      <c r="X202" s="81"/>
      <c r="Y202" s="81"/>
      <c r="Z202" s="81"/>
      <c r="AA202" s="81"/>
      <c r="AB202" s="81"/>
      <c r="AC202" s="81">
        <v>1</v>
      </c>
      <c r="AD202" s="83">
        <v>716708.81</v>
      </c>
      <c r="AE202" s="83">
        <v>3830942.79</v>
      </c>
      <c r="AF202" s="83"/>
      <c r="AG202" s="83"/>
      <c r="AH202" s="83"/>
      <c r="AI202" s="83"/>
      <c r="AJ202" s="83"/>
      <c r="AK202" s="83"/>
      <c r="AL202" s="92"/>
      <c r="AM202" s="92"/>
      <c r="AN202" s="92"/>
      <c r="AO202" s="92"/>
      <c r="AP202" s="92"/>
      <c r="AQ202" s="92"/>
      <c r="AR202" s="92"/>
      <c r="AS202" s="92"/>
    </row>
    <row r="203" spans="1:45" ht="15.75" customHeight="1" x14ac:dyDescent="0.2">
      <c r="A203" s="81" t="s">
        <v>137</v>
      </c>
      <c r="B203" s="81">
        <v>386163</v>
      </c>
      <c r="C203" s="81" t="s">
        <v>262</v>
      </c>
      <c r="D203" s="81"/>
      <c r="E203" s="81">
        <v>116.22</v>
      </c>
      <c r="F203" s="81">
        <v>4.8780487804878048</v>
      </c>
      <c r="G203" s="81">
        <v>0.12703252032520326</v>
      </c>
      <c r="H203" s="81">
        <v>6.9928359804124209</v>
      </c>
      <c r="I203" s="81">
        <v>560.92777777777769</v>
      </c>
      <c r="J203" s="81" t="s">
        <v>140</v>
      </c>
      <c r="K203" s="81"/>
      <c r="L203" s="81"/>
      <c r="M203" s="81"/>
      <c r="N203" s="81"/>
      <c r="O203" s="81"/>
      <c r="P203" s="81"/>
      <c r="Q203" s="81" t="s">
        <v>141</v>
      </c>
      <c r="R203" s="81"/>
      <c r="S203" s="81"/>
      <c r="T203" s="81"/>
      <c r="U203" s="81"/>
      <c r="V203" s="81"/>
      <c r="W203" s="81"/>
      <c r="X203" s="81"/>
      <c r="Y203" s="81"/>
      <c r="Z203" s="81"/>
      <c r="AA203" s="81"/>
      <c r="AB203" s="81"/>
      <c r="AC203" s="81">
        <v>1</v>
      </c>
      <c r="AD203" s="83">
        <v>723951.18</v>
      </c>
      <c r="AE203" s="83">
        <v>3837198.24</v>
      </c>
      <c r="AF203" s="83"/>
      <c r="AG203" s="83"/>
      <c r="AH203" s="83"/>
      <c r="AI203" s="83"/>
      <c r="AJ203" s="83"/>
      <c r="AK203" s="83"/>
      <c r="AL203" s="92"/>
      <c r="AM203" s="92"/>
      <c r="AN203" s="92"/>
      <c r="AO203" s="92"/>
      <c r="AP203" s="92"/>
      <c r="AQ203" s="92"/>
      <c r="AR203" s="92"/>
      <c r="AS203" s="92"/>
    </row>
    <row r="204" spans="1:45" ht="15.75" customHeight="1" x14ac:dyDescent="0.2">
      <c r="A204" s="81" t="s">
        <v>137</v>
      </c>
      <c r="B204" s="81" t="s">
        <v>271</v>
      </c>
      <c r="C204" s="81" t="s">
        <v>262</v>
      </c>
      <c r="D204" s="81"/>
      <c r="E204" s="81">
        <v>124</v>
      </c>
      <c r="F204" s="81">
        <v>1.524390243902439</v>
      </c>
      <c r="G204" s="81">
        <v>6.3516260162601632E-2</v>
      </c>
      <c r="H204" s="81">
        <v>69.704946514015177</v>
      </c>
      <c r="I204" s="81">
        <v>806.48333333333335</v>
      </c>
      <c r="J204" s="81" t="s">
        <v>140</v>
      </c>
      <c r="K204" s="81"/>
      <c r="L204" s="81"/>
      <c r="M204" s="81"/>
      <c r="N204" s="81"/>
      <c r="O204" s="81"/>
      <c r="P204" s="81"/>
      <c r="Q204" s="81" t="s">
        <v>141</v>
      </c>
      <c r="R204" s="81"/>
      <c r="S204" s="81"/>
      <c r="T204" s="81"/>
      <c r="U204" s="81"/>
      <c r="V204" s="81"/>
      <c r="W204" s="81"/>
      <c r="X204" s="81"/>
      <c r="Y204" s="81"/>
      <c r="Z204" s="81"/>
      <c r="AA204" s="81"/>
      <c r="AB204" s="81"/>
      <c r="AC204" s="81">
        <v>1</v>
      </c>
      <c r="AD204" s="83">
        <v>721130</v>
      </c>
      <c r="AE204" s="83">
        <v>3833944</v>
      </c>
      <c r="AF204" s="83"/>
      <c r="AG204" s="83"/>
      <c r="AH204" s="83"/>
      <c r="AI204" s="83"/>
      <c r="AJ204" s="83"/>
      <c r="AK204" s="83"/>
      <c r="AL204" s="92"/>
      <c r="AM204" s="92"/>
      <c r="AN204" s="92"/>
      <c r="AO204" s="92"/>
      <c r="AP204" s="92"/>
      <c r="AQ204" s="92"/>
      <c r="AR204" s="92"/>
      <c r="AS204" s="92"/>
    </row>
    <row r="205" spans="1:45" ht="15.75" customHeight="1" x14ac:dyDescent="0.2">
      <c r="A205" s="81" t="s">
        <v>137</v>
      </c>
      <c r="B205" s="81" t="s">
        <v>272</v>
      </c>
      <c r="C205" s="81" t="s">
        <v>262</v>
      </c>
      <c r="D205" s="81"/>
      <c r="E205" s="81">
        <v>140</v>
      </c>
      <c r="F205" s="81">
        <v>1.8292682926829269</v>
      </c>
      <c r="G205" s="81">
        <v>7.621951219512195E-2</v>
      </c>
      <c r="H205" s="81">
        <v>5.7094507472305889</v>
      </c>
      <c r="I205" s="81">
        <v>560.92777777777769</v>
      </c>
      <c r="J205" s="81" t="s">
        <v>140</v>
      </c>
      <c r="K205" s="81"/>
      <c r="L205" s="81"/>
      <c r="M205" s="81"/>
      <c r="N205" s="81"/>
      <c r="O205" s="81"/>
      <c r="P205" s="81"/>
      <c r="Q205" s="81" t="s">
        <v>141</v>
      </c>
      <c r="R205" s="81"/>
      <c r="S205" s="81"/>
      <c r="T205" s="81"/>
      <c r="U205" s="81"/>
      <c r="V205" s="81"/>
      <c r="W205" s="81"/>
      <c r="X205" s="81"/>
      <c r="Y205" s="81"/>
      <c r="Z205" s="81"/>
      <c r="AA205" s="81"/>
      <c r="AB205" s="81"/>
      <c r="AC205" s="81">
        <v>1</v>
      </c>
      <c r="AD205" s="83">
        <v>720814.3</v>
      </c>
      <c r="AE205" s="83">
        <v>3835977.3</v>
      </c>
      <c r="AF205" s="83"/>
      <c r="AG205" s="83"/>
      <c r="AH205" s="83"/>
      <c r="AI205" s="83"/>
      <c r="AJ205" s="83"/>
      <c r="AK205" s="83"/>
      <c r="AL205" s="92"/>
      <c r="AM205" s="92"/>
      <c r="AN205" s="92"/>
      <c r="AO205" s="92"/>
      <c r="AP205" s="92"/>
      <c r="AQ205" s="92"/>
      <c r="AR205" s="92"/>
      <c r="AS205" s="92"/>
    </row>
    <row r="206" spans="1:45" ht="15.75" customHeight="1" x14ac:dyDescent="0.2">
      <c r="A206" s="81" t="s">
        <v>137</v>
      </c>
      <c r="B206" s="81" t="s">
        <v>273</v>
      </c>
      <c r="C206" s="81" t="s">
        <v>262</v>
      </c>
      <c r="D206" s="81"/>
      <c r="E206" s="81">
        <v>140</v>
      </c>
      <c r="F206" s="81">
        <v>1.8292682926829269</v>
      </c>
      <c r="G206" s="81">
        <v>7.621951219512195E-2</v>
      </c>
      <c r="H206" s="81">
        <v>5.7094507472305889</v>
      </c>
      <c r="I206" s="81">
        <v>560.92777777777769</v>
      </c>
      <c r="J206" s="81" t="s">
        <v>140</v>
      </c>
      <c r="K206" s="81"/>
      <c r="L206" s="81"/>
      <c r="M206" s="81"/>
      <c r="N206" s="81"/>
      <c r="O206" s="81"/>
      <c r="P206" s="81"/>
      <c r="Q206" s="81" t="s">
        <v>141</v>
      </c>
      <c r="R206" s="81"/>
      <c r="S206" s="81"/>
      <c r="T206" s="81"/>
      <c r="U206" s="81"/>
      <c r="V206" s="81"/>
      <c r="W206" s="81"/>
      <c r="X206" s="81"/>
      <c r="Y206" s="81"/>
      <c r="Z206" s="81"/>
      <c r="AA206" s="81"/>
      <c r="AB206" s="81"/>
      <c r="AC206" s="81">
        <v>1</v>
      </c>
      <c r="AD206" s="83">
        <v>720814.3</v>
      </c>
      <c r="AE206" s="83">
        <v>3835977.3</v>
      </c>
      <c r="AF206" s="83"/>
      <c r="AG206" s="83"/>
      <c r="AH206" s="83"/>
      <c r="AI206" s="83"/>
      <c r="AJ206" s="83"/>
      <c r="AK206" s="83"/>
      <c r="AL206" s="92"/>
      <c r="AM206" s="92"/>
      <c r="AN206" s="92"/>
      <c r="AO206" s="92"/>
      <c r="AP206" s="92"/>
      <c r="AQ206" s="92"/>
      <c r="AR206" s="92"/>
      <c r="AS206" s="92"/>
    </row>
    <row r="207" spans="1:45" ht="15.75" customHeight="1" x14ac:dyDescent="0.2">
      <c r="A207" s="81" t="s">
        <v>137</v>
      </c>
      <c r="B207" s="81">
        <v>384071</v>
      </c>
      <c r="C207" s="81" t="s">
        <v>262</v>
      </c>
      <c r="D207" s="81"/>
      <c r="E207" s="81">
        <v>133.99</v>
      </c>
      <c r="F207" s="81">
        <v>3.5823170731707319</v>
      </c>
      <c r="G207" s="81">
        <v>0.12703252032520326</v>
      </c>
      <c r="H207" s="81">
        <v>136.72893354672206</v>
      </c>
      <c r="I207" s="81">
        <v>764.81666666666661</v>
      </c>
      <c r="J207" s="81" t="s">
        <v>274</v>
      </c>
      <c r="K207" s="81"/>
      <c r="L207" s="81"/>
      <c r="M207" s="81"/>
      <c r="N207" s="81"/>
      <c r="O207" s="81"/>
      <c r="P207" s="81"/>
      <c r="Q207" s="81" t="s">
        <v>141</v>
      </c>
      <c r="R207" s="81"/>
      <c r="S207" s="81"/>
      <c r="T207" s="81"/>
      <c r="U207" s="81"/>
      <c r="V207" s="81"/>
      <c r="W207" s="81"/>
      <c r="X207" s="81"/>
      <c r="Y207" s="81"/>
      <c r="Z207" s="81"/>
      <c r="AA207" s="81"/>
      <c r="AB207" s="81"/>
      <c r="AC207" s="81">
        <v>1</v>
      </c>
      <c r="AD207" s="83">
        <v>720895.07</v>
      </c>
      <c r="AE207" s="83">
        <v>3836211.02</v>
      </c>
      <c r="AF207" s="83"/>
      <c r="AG207" s="83"/>
      <c r="AH207" s="83"/>
      <c r="AI207" s="83"/>
      <c r="AJ207" s="83"/>
      <c r="AK207" s="83"/>
      <c r="AL207" s="92"/>
      <c r="AM207" s="92"/>
      <c r="AN207" s="92"/>
      <c r="AO207" s="92"/>
      <c r="AP207" s="92"/>
      <c r="AQ207" s="92"/>
      <c r="AR207" s="92"/>
      <c r="AS207" s="92"/>
    </row>
    <row r="208" spans="1:45" ht="15.75" customHeight="1" x14ac:dyDescent="0.2">
      <c r="A208" s="81" t="s">
        <v>137</v>
      </c>
      <c r="B208" s="81" t="s">
        <v>275</v>
      </c>
      <c r="C208" s="81" t="s">
        <v>262</v>
      </c>
      <c r="D208" s="81"/>
      <c r="E208" s="81">
        <v>61.95</v>
      </c>
      <c r="F208" s="81">
        <v>1.3719512195121952</v>
      </c>
      <c r="G208" s="81">
        <v>7.621951219512195E-2</v>
      </c>
      <c r="H208" s="81">
        <v>25.651155531035979</v>
      </c>
      <c r="I208" s="81">
        <v>560.92777777777769</v>
      </c>
      <c r="J208" s="81" t="s">
        <v>140</v>
      </c>
      <c r="K208" s="81"/>
      <c r="L208" s="81"/>
      <c r="M208" s="81"/>
      <c r="N208" s="81"/>
      <c r="O208" s="81"/>
      <c r="P208" s="81"/>
      <c r="Q208" s="81" t="s">
        <v>141</v>
      </c>
      <c r="R208" s="81"/>
      <c r="S208" s="81"/>
      <c r="T208" s="81"/>
      <c r="U208" s="81"/>
      <c r="V208" s="81"/>
      <c r="W208" s="81"/>
      <c r="X208" s="81"/>
      <c r="Y208" s="81"/>
      <c r="Z208" s="81"/>
      <c r="AA208" s="81"/>
      <c r="AB208" s="81"/>
      <c r="AC208" s="81">
        <v>1</v>
      </c>
      <c r="AD208" s="83">
        <v>718655.86</v>
      </c>
      <c r="AE208" s="83">
        <v>3836781.53</v>
      </c>
      <c r="AF208" s="83"/>
      <c r="AG208" s="83"/>
      <c r="AH208" s="83"/>
      <c r="AI208" s="83"/>
      <c r="AJ208" s="83"/>
      <c r="AK208" s="83"/>
      <c r="AL208" s="92"/>
      <c r="AM208" s="92"/>
      <c r="AN208" s="92"/>
      <c r="AO208" s="92"/>
      <c r="AP208" s="92"/>
      <c r="AQ208" s="92"/>
      <c r="AR208" s="92"/>
      <c r="AS208" s="92"/>
    </row>
    <row r="209" spans="1:45" ht="15.75" customHeight="1" x14ac:dyDescent="0.2">
      <c r="A209" s="81" t="s">
        <v>137</v>
      </c>
      <c r="B209" s="81">
        <v>107000</v>
      </c>
      <c r="C209" s="81" t="s">
        <v>262</v>
      </c>
      <c r="D209" s="81"/>
      <c r="E209" s="81">
        <v>8.99</v>
      </c>
      <c r="F209" s="81">
        <v>3.6585365853658538</v>
      </c>
      <c r="G209" s="81">
        <v>0.22865853658536586</v>
      </c>
      <c r="H209" s="81">
        <v>28.213972593500586</v>
      </c>
      <c r="I209" s="81">
        <v>727.59444444444443</v>
      </c>
      <c r="J209" s="81" t="s">
        <v>140</v>
      </c>
      <c r="K209" s="81"/>
      <c r="L209" s="81"/>
      <c r="M209" s="81"/>
      <c r="N209" s="81"/>
      <c r="O209" s="81"/>
      <c r="P209" s="81"/>
      <c r="Q209" s="81" t="s">
        <v>141</v>
      </c>
      <c r="R209" s="81"/>
      <c r="S209" s="81"/>
      <c r="T209" s="81"/>
      <c r="U209" s="81"/>
      <c r="V209" s="81"/>
      <c r="W209" s="81"/>
      <c r="X209" s="81"/>
      <c r="Y209" s="81"/>
      <c r="Z209" s="81"/>
      <c r="AA209" s="81"/>
      <c r="AB209" s="81"/>
      <c r="AC209" s="81">
        <v>1</v>
      </c>
      <c r="AD209" s="83">
        <v>724407.19</v>
      </c>
      <c r="AE209" s="83">
        <v>3838380.07</v>
      </c>
      <c r="AF209" s="83"/>
      <c r="AG209" s="83"/>
      <c r="AH209" s="83"/>
      <c r="AI209" s="83"/>
      <c r="AJ209" s="83"/>
      <c r="AK209" s="83"/>
      <c r="AL209" s="92"/>
      <c r="AM209" s="92"/>
      <c r="AN209" s="92"/>
      <c r="AO209" s="92"/>
      <c r="AP209" s="92"/>
      <c r="AQ209" s="92"/>
      <c r="AR209" s="92"/>
      <c r="AS209" s="92"/>
    </row>
    <row r="210" spans="1:45" ht="15.75" customHeight="1" x14ac:dyDescent="0.2">
      <c r="A210" s="81" t="s">
        <v>137</v>
      </c>
      <c r="B210" s="81">
        <v>111766</v>
      </c>
      <c r="C210" s="81" t="s">
        <v>262</v>
      </c>
      <c r="D210" s="81"/>
      <c r="E210" s="81">
        <v>8.99</v>
      </c>
      <c r="F210" s="81">
        <v>3.6585365853658538</v>
      </c>
      <c r="G210" s="81">
        <v>0.2032520325203252</v>
      </c>
      <c r="H210" s="81">
        <v>109.67032600403866</v>
      </c>
      <c r="I210" s="81">
        <v>749.81666666666661</v>
      </c>
      <c r="J210" s="81" t="s">
        <v>140</v>
      </c>
      <c r="K210" s="81"/>
      <c r="L210" s="81"/>
      <c r="M210" s="81"/>
      <c r="N210" s="81"/>
      <c r="O210" s="81"/>
      <c r="P210" s="81"/>
      <c r="Q210" s="81" t="s">
        <v>141</v>
      </c>
      <c r="R210" s="81"/>
      <c r="S210" s="81"/>
      <c r="T210" s="81"/>
      <c r="U210" s="81"/>
      <c r="V210" s="81"/>
      <c r="W210" s="81"/>
      <c r="X210" s="81"/>
      <c r="Y210" s="81"/>
      <c r="Z210" s="81"/>
      <c r="AA210" s="81"/>
      <c r="AB210" s="81"/>
      <c r="AC210" s="81">
        <v>1</v>
      </c>
      <c r="AD210" s="83">
        <v>724407.19</v>
      </c>
      <c r="AE210" s="83">
        <v>3838380.07</v>
      </c>
      <c r="AF210" s="83"/>
      <c r="AG210" s="83"/>
      <c r="AH210" s="83"/>
      <c r="AI210" s="83"/>
      <c r="AJ210" s="83"/>
      <c r="AK210" s="83"/>
      <c r="AL210" s="92"/>
      <c r="AM210" s="92"/>
      <c r="AN210" s="92"/>
      <c r="AO210" s="92"/>
      <c r="AP210" s="92"/>
      <c r="AQ210" s="92"/>
      <c r="AR210" s="92"/>
      <c r="AS210" s="92"/>
    </row>
    <row r="211" spans="1:45" ht="15.75" customHeight="1" x14ac:dyDescent="0.2">
      <c r="A211" s="81" t="s">
        <v>137</v>
      </c>
      <c r="B211" s="81" t="s">
        <v>276</v>
      </c>
      <c r="C211" s="81" t="s">
        <v>262</v>
      </c>
      <c r="D211" s="81"/>
      <c r="E211" s="81">
        <v>12.01</v>
      </c>
      <c r="F211" s="81">
        <v>5.7926829268292686</v>
      </c>
      <c r="G211" s="81">
        <v>7.621951219512195E-2</v>
      </c>
      <c r="H211" s="81">
        <v>6.6299962481427652</v>
      </c>
      <c r="I211" s="81">
        <v>560.92777777777769</v>
      </c>
      <c r="J211" s="81" t="s">
        <v>140</v>
      </c>
      <c r="K211" s="81"/>
      <c r="L211" s="81"/>
      <c r="M211" s="81"/>
      <c r="N211" s="81"/>
      <c r="O211" s="81"/>
      <c r="P211" s="81"/>
      <c r="Q211" s="81" t="s">
        <v>141</v>
      </c>
      <c r="R211" s="81"/>
      <c r="S211" s="81"/>
      <c r="T211" s="81"/>
      <c r="U211" s="81"/>
      <c r="V211" s="81"/>
      <c r="W211" s="81"/>
      <c r="X211" s="81"/>
      <c r="Y211" s="81"/>
      <c r="Z211" s="81"/>
      <c r="AA211" s="81"/>
      <c r="AB211" s="81"/>
      <c r="AC211" s="81">
        <v>1</v>
      </c>
      <c r="AD211" s="83">
        <v>723254.49</v>
      </c>
      <c r="AE211" s="83">
        <v>3838771.48</v>
      </c>
      <c r="AF211" s="83"/>
      <c r="AG211" s="83"/>
      <c r="AH211" s="83"/>
      <c r="AI211" s="83"/>
      <c r="AJ211" s="83"/>
      <c r="AK211" s="83"/>
      <c r="AL211" s="92"/>
      <c r="AM211" s="92"/>
      <c r="AN211" s="92"/>
      <c r="AO211" s="92"/>
      <c r="AP211" s="92"/>
      <c r="AQ211" s="92"/>
      <c r="AR211" s="92"/>
      <c r="AS211" s="92"/>
    </row>
    <row r="212" spans="1:45" ht="15.75" customHeight="1" x14ac:dyDescent="0.2">
      <c r="A212" s="81" t="s">
        <v>137</v>
      </c>
      <c r="B212" s="81" t="s">
        <v>277</v>
      </c>
      <c r="C212" s="81" t="s">
        <v>262</v>
      </c>
      <c r="D212" s="81"/>
      <c r="E212" s="81">
        <v>11</v>
      </c>
      <c r="F212" s="81">
        <v>1.8292682926829269</v>
      </c>
      <c r="G212" s="81">
        <v>7.621951219512195E-2</v>
      </c>
      <c r="H212" s="81">
        <v>5.7094507472305889</v>
      </c>
      <c r="I212" s="81">
        <v>560.92777777777769</v>
      </c>
      <c r="J212" s="81" t="s">
        <v>140</v>
      </c>
      <c r="K212" s="81"/>
      <c r="L212" s="81"/>
      <c r="M212" s="81"/>
      <c r="N212" s="81"/>
      <c r="O212" s="81"/>
      <c r="P212" s="81"/>
      <c r="Q212" s="81" t="s">
        <v>141</v>
      </c>
      <c r="R212" s="81"/>
      <c r="S212" s="81"/>
      <c r="T212" s="81"/>
      <c r="U212" s="81"/>
      <c r="V212" s="81"/>
      <c r="W212" s="81"/>
      <c r="X212" s="81"/>
      <c r="Y212" s="81"/>
      <c r="Z212" s="81"/>
      <c r="AA212" s="81"/>
      <c r="AB212" s="81"/>
      <c r="AC212" s="81">
        <v>1</v>
      </c>
      <c r="AD212" s="83">
        <v>723306</v>
      </c>
      <c r="AE212" s="83">
        <v>3838741</v>
      </c>
      <c r="AF212" s="83"/>
      <c r="AG212" s="83"/>
      <c r="AH212" s="83"/>
      <c r="AI212" s="83"/>
      <c r="AJ212" s="83"/>
      <c r="AK212" s="83"/>
      <c r="AL212" s="92"/>
      <c r="AM212" s="92"/>
      <c r="AN212" s="92"/>
      <c r="AO212" s="92"/>
      <c r="AP212" s="92"/>
      <c r="AQ212" s="92"/>
      <c r="AR212" s="92"/>
      <c r="AS212" s="92"/>
    </row>
    <row r="213" spans="1:45" ht="15.75" customHeight="1" x14ac:dyDescent="0.2">
      <c r="A213" s="81" t="s">
        <v>137</v>
      </c>
      <c r="B213" s="81">
        <v>106944</v>
      </c>
      <c r="C213" s="81" t="s">
        <v>262</v>
      </c>
      <c r="D213" s="81"/>
      <c r="E213" s="81">
        <v>113.99</v>
      </c>
      <c r="F213" s="81">
        <v>5.5396341463414647</v>
      </c>
      <c r="G213" s="81">
        <v>0.21595528455284554</v>
      </c>
      <c r="H213" s="81">
        <v>12.098332146042248</v>
      </c>
      <c r="I213" s="81">
        <v>560.92777777777769</v>
      </c>
      <c r="J213" s="81" t="s">
        <v>140</v>
      </c>
      <c r="K213" s="81"/>
      <c r="L213" s="81"/>
      <c r="M213" s="81"/>
      <c r="N213" s="81"/>
      <c r="O213" s="81"/>
      <c r="P213" s="81"/>
      <c r="Q213" s="81" t="s">
        <v>141</v>
      </c>
      <c r="R213" s="81"/>
      <c r="S213" s="81"/>
      <c r="T213" s="81"/>
      <c r="U213" s="81"/>
      <c r="V213" s="81"/>
      <c r="W213" s="81"/>
      <c r="X213" s="81"/>
      <c r="Y213" s="81"/>
      <c r="Z213" s="81"/>
      <c r="AA213" s="81"/>
      <c r="AB213" s="81"/>
      <c r="AC213" s="81">
        <v>1</v>
      </c>
      <c r="AD213" s="83">
        <v>721624.26</v>
      </c>
      <c r="AE213" s="83">
        <v>3838625.42</v>
      </c>
      <c r="AF213" s="83"/>
      <c r="AG213" s="83"/>
      <c r="AH213" s="83"/>
      <c r="AI213" s="83"/>
      <c r="AJ213" s="83"/>
      <c r="AK213" s="83"/>
      <c r="AL213" s="92"/>
      <c r="AM213" s="92"/>
      <c r="AN213" s="92"/>
      <c r="AO213" s="92"/>
      <c r="AP213" s="92"/>
      <c r="AQ213" s="92"/>
      <c r="AR213" s="92"/>
      <c r="AS213" s="92"/>
    </row>
    <row r="214" spans="1:45" ht="15.75" customHeight="1" x14ac:dyDescent="0.2">
      <c r="A214" s="81" t="s">
        <v>137</v>
      </c>
      <c r="B214" s="81">
        <v>111765</v>
      </c>
      <c r="C214" s="81" t="s">
        <v>262</v>
      </c>
      <c r="D214" s="81"/>
      <c r="E214" s="81">
        <v>60.15</v>
      </c>
      <c r="F214" s="81">
        <v>4.1158536585365857</v>
      </c>
      <c r="G214" s="81">
        <v>0.2032520325203252</v>
      </c>
      <c r="H214" s="81">
        <v>34.108344095420513</v>
      </c>
      <c r="I214" s="81">
        <v>817.03888888888889</v>
      </c>
      <c r="J214" s="81" t="s">
        <v>140</v>
      </c>
      <c r="K214" s="81"/>
      <c r="L214" s="81"/>
      <c r="M214" s="81"/>
      <c r="N214" s="81"/>
      <c r="O214" s="81"/>
      <c r="P214" s="81"/>
      <c r="Q214" s="81" t="s">
        <v>141</v>
      </c>
      <c r="R214" s="81"/>
      <c r="S214" s="81"/>
      <c r="T214" s="81"/>
      <c r="U214" s="81"/>
      <c r="V214" s="81"/>
      <c r="W214" s="81"/>
      <c r="X214" s="81"/>
      <c r="Y214" s="81"/>
      <c r="Z214" s="81"/>
      <c r="AA214" s="81"/>
      <c r="AB214" s="81"/>
      <c r="AC214" s="81">
        <v>1</v>
      </c>
      <c r="AD214" s="83">
        <v>719661.85268799996</v>
      </c>
      <c r="AE214" s="83">
        <v>3838085.5317099998</v>
      </c>
      <c r="AF214" s="83"/>
      <c r="AG214" s="83"/>
      <c r="AH214" s="83"/>
      <c r="AI214" s="83"/>
      <c r="AJ214" s="83"/>
      <c r="AK214" s="83"/>
      <c r="AL214" s="92"/>
      <c r="AM214" s="92"/>
      <c r="AN214" s="92"/>
      <c r="AO214" s="92"/>
      <c r="AP214" s="92"/>
      <c r="AQ214" s="92"/>
      <c r="AR214" s="92"/>
      <c r="AS214" s="92"/>
    </row>
    <row r="215" spans="1:45" ht="15.75" customHeight="1" x14ac:dyDescent="0.2">
      <c r="A215" s="81" t="s">
        <v>137</v>
      </c>
      <c r="B215" s="81" t="s">
        <v>278</v>
      </c>
      <c r="C215" s="81" t="s">
        <v>262</v>
      </c>
      <c r="D215" s="81"/>
      <c r="E215" s="81">
        <v>91</v>
      </c>
      <c r="F215" s="81">
        <v>2.2865853658536586</v>
      </c>
      <c r="G215" s="81">
        <v>0.1016260162601626</v>
      </c>
      <c r="H215" s="81">
        <v>27.228494732037184</v>
      </c>
      <c r="I215" s="81">
        <v>806.48333333333335</v>
      </c>
      <c r="J215" s="81" t="s">
        <v>180</v>
      </c>
      <c r="K215" s="81"/>
      <c r="L215" s="81"/>
      <c r="M215" s="81"/>
      <c r="N215" s="81"/>
      <c r="O215" s="81"/>
      <c r="P215" s="81"/>
      <c r="Q215" s="81" t="s">
        <v>141</v>
      </c>
      <c r="R215" s="81"/>
      <c r="S215" s="81"/>
      <c r="T215" s="81"/>
      <c r="U215" s="81"/>
      <c r="V215" s="81"/>
      <c r="W215" s="81"/>
      <c r="X215" s="81"/>
      <c r="Y215" s="81"/>
      <c r="Z215" s="81"/>
      <c r="AA215" s="81"/>
      <c r="AB215" s="81"/>
      <c r="AC215" s="81">
        <v>1</v>
      </c>
      <c r="AD215" s="83">
        <v>720546</v>
      </c>
      <c r="AE215" s="83">
        <v>3840140</v>
      </c>
      <c r="AF215" s="83"/>
      <c r="AG215" s="83"/>
      <c r="AH215" s="83"/>
      <c r="AI215" s="83"/>
      <c r="AJ215" s="83"/>
      <c r="AK215" s="83"/>
      <c r="AL215" s="92"/>
      <c r="AM215" s="92"/>
      <c r="AN215" s="92"/>
      <c r="AO215" s="92"/>
      <c r="AP215" s="92"/>
      <c r="AQ215" s="92"/>
      <c r="AR215" s="92"/>
      <c r="AS215" s="92"/>
    </row>
    <row r="216" spans="1:45" ht="15.75" customHeight="1" x14ac:dyDescent="0.2">
      <c r="A216" s="81" t="s">
        <v>137</v>
      </c>
      <c r="B216" s="81" t="s">
        <v>279</v>
      </c>
      <c r="C216" s="81" t="s">
        <v>262</v>
      </c>
      <c r="D216" s="81"/>
      <c r="E216" s="81">
        <v>91</v>
      </c>
      <c r="F216" s="81">
        <v>2.2865853658536586</v>
      </c>
      <c r="G216" s="81">
        <v>0.22865853658536586</v>
      </c>
      <c r="H216" s="81">
        <v>5.3784680952172197</v>
      </c>
      <c r="I216" s="81">
        <v>806.48333333333335</v>
      </c>
      <c r="J216" s="81" t="s">
        <v>180</v>
      </c>
      <c r="K216" s="81"/>
      <c r="L216" s="81"/>
      <c r="M216" s="81"/>
      <c r="N216" s="81"/>
      <c r="O216" s="81"/>
      <c r="P216" s="81"/>
      <c r="Q216" s="81" t="s">
        <v>141</v>
      </c>
      <c r="R216" s="81"/>
      <c r="S216" s="81"/>
      <c r="T216" s="81"/>
      <c r="U216" s="81"/>
      <c r="V216" s="81"/>
      <c r="W216" s="81"/>
      <c r="X216" s="81"/>
      <c r="Y216" s="81"/>
      <c r="Z216" s="81"/>
      <c r="AA216" s="81"/>
      <c r="AB216" s="81"/>
      <c r="AC216" s="81">
        <v>1</v>
      </c>
      <c r="AD216" s="83">
        <v>720385</v>
      </c>
      <c r="AE216" s="83">
        <v>3839283</v>
      </c>
      <c r="AF216" s="83"/>
      <c r="AG216" s="83"/>
      <c r="AH216" s="83"/>
      <c r="AI216" s="83"/>
      <c r="AJ216" s="83"/>
      <c r="AK216" s="83"/>
      <c r="AL216" s="92"/>
      <c r="AM216" s="92"/>
      <c r="AN216" s="92"/>
      <c r="AO216" s="92"/>
      <c r="AP216" s="92"/>
      <c r="AQ216" s="92"/>
      <c r="AR216" s="92"/>
      <c r="AS216" s="92"/>
    </row>
    <row r="217" spans="1:45" ht="15.75" customHeight="1" x14ac:dyDescent="0.2">
      <c r="A217" s="81" t="s">
        <v>137</v>
      </c>
      <c r="B217" s="81">
        <v>388931</v>
      </c>
      <c r="C217" s="81" t="s">
        <v>262</v>
      </c>
      <c r="D217" s="81"/>
      <c r="E217" s="81">
        <v>75</v>
      </c>
      <c r="F217" s="81">
        <v>2.4390243902439024</v>
      </c>
      <c r="G217" s="81">
        <v>0.11432926829268293</v>
      </c>
      <c r="H217" s="81">
        <v>35.810484155335168</v>
      </c>
      <c r="I217" s="81">
        <v>754.81666666666661</v>
      </c>
      <c r="J217" s="81" t="s">
        <v>140</v>
      </c>
      <c r="K217" s="81"/>
      <c r="L217" s="81"/>
      <c r="M217" s="81"/>
      <c r="N217" s="81"/>
      <c r="O217" s="81"/>
      <c r="P217" s="81"/>
      <c r="Q217" s="81" t="s">
        <v>141</v>
      </c>
      <c r="R217" s="81"/>
      <c r="S217" s="81"/>
      <c r="T217" s="81"/>
      <c r="U217" s="81"/>
      <c r="V217" s="81"/>
      <c r="W217" s="81"/>
      <c r="X217" s="81"/>
      <c r="Y217" s="81"/>
      <c r="Z217" s="81"/>
      <c r="AA217" s="81"/>
      <c r="AB217" s="81"/>
      <c r="AC217" s="81">
        <v>1</v>
      </c>
      <c r="AD217" s="83">
        <v>720378.533284</v>
      </c>
      <c r="AE217" s="83">
        <v>3839276.7738700002</v>
      </c>
      <c r="AF217" s="83"/>
      <c r="AG217" s="83"/>
      <c r="AH217" s="83"/>
      <c r="AI217" s="83"/>
      <c r="AJ217" s="83"/>
      <c r="AK217" s="83"/>
      <c r="AL217" s="92"/>
      <c r="AM217" s="92"/>
      <c r="AN217" s="92"/>
      <c r="AO217" s="92"/>
      <c r="AP217" s="92"/>
      <c r="AQ217" s="92"/>
      <c r="AR217" s="92"/>
      <c r="AS217" s="92"/>
    </row>
    <row r="218" spans="1:45" ht="15.75" customHeight="1" x14ac:dyDescent="0.2">
      <c r="A218" s="81" t="s">
        <v>137</v>
      </c>
      <c r="B218" s="81">
        <v>388930</v>
      </c>
      <c r="C218" s="81" t="s">
        <v>262</v>
      </c>
      <c r="D218" s="81"/>
      <c r="E218" s="81">
        <v>75</v>
      </c>
      <c r="F218" s="81">
        <v>2.4390243902439024</v>
      </c>
      <c r="G218" s="81">
        <v>0.11432926829268293</v>
      </c>
      <c r="H218" s="81">
        <v>35.810484155335168</v>
      </c>
      <c r="I218" s="81">
        <v>754.81666666666661</v>
      </c>
      <c r="J218" s="81" t="s">
        <v>140</v>
      </c>
      <c r="K218" s="81"/>
      <c r="L218" s="81"/>
      <c r="M218" s="81"/>
      <c r="N218" s="81"/>
      <c r="O218" s="81"/>
      <c r="P218" s="81"/>
      <c r="Q218" s="81" t="s">
        <v>141</v>
      </c>
      <c r="R218" s="81"/>
      <c r="S218" s="81"/>
      <c r="T218" s="81"/>
      <c r="U218" s="81"/>
      <c r="V218" s="81"/>
      <c r="W218" s="81"/>
      <c r="X218" s="81"/>
      <c r="Y218" s="81"/>
      <c r="Z218" s="81"/>
      <c r="AA218" s="81"/>
      <c r="AB218" s="81"/>
      <c r="AC218" s="81">
        <v>1</v>
      </c>
      <c r="AD218" s="83">
        <v>720378.533284</v>
      </c>
      <c r="AE218" s="83">
        <v>3839276.7738700002</v>
      </c>
      <c r="AF218" s="83"/>
      <c r="AG218" s="83"/>
      <c r="AH218" s="83"/>
      <c r="AI218" s="83"/>
      <c r="AJ218" s="83"/>
      <c r="AK218" s="83"/>
      <c r="AL218" s="92"/>
      <c r="AM218" s="92"/>
      <c r="AN218" s="92"/>
      <c r="AO218" s="92"/>
      <c r="AP218" s="92"/>
      <c r="AQ218" s="92"/>
      <c r="AR218" s="92"/>
      <c r="AS218" s="92"/>
    </row>
    <row r="219" spans="1:45" ht="15.75" customHeight="1" x14ac:dyDescent="0.2">
      <c r="A219" s="81" t="s">
        <v>137</v>
      </c>
      <c r="B219" s="81" t="s">
        <v>280</v>
      </c>
      <c r="C219" s="81" t="s">
        <v>262</v>
      </c>
      <c r="D219" s="81"/>
      <c r="E219" s="81">
        <v>108</v>
      </c>
      <c r="F219" s="81">
        <v>1.8292682926829269</v>
      </c>
      <c r="G219" s="81">
        <v>7.621951219512195E-2</v>
      </c>
      <c r="H219" s="81">
        <v>5.7094507472305889</v>
      </c>
      <c r="I219" s="81">
        <v>560.92777777777769</v>
      </c>
      <c r="J219" s="81" t="s">
        <v>140</v>
      </c>
      <c r="K219" s="81"/>
      <c r="L219" s="81"/>
      <c r="M219" s="81"/>
      <c r="N219" s="81"/>
      <c r="O219" s="81"/>
      <c r="P219" s="81"/>
      <c r="Q219" s="81" t="s">
        <v>141</v>
      </c>
      <c r="R219" s="81"/>
      <c r="S219" s="81"/>
      <c r="T219" s="81"/>
      <c r="U219" s="81"/>
      <c r="V219" s="81"/>
      <c r="W219" s="81"/>
      <c r="X219" s="81"/>
      <c r="Y219" s="81"/>
      <c r="Z219" s="81"/>
      <c r="AA219" s="81"/>
      <c r="AB219" s="81"/>
      <c r="AC219" s="81">
        <v>1</v>
      </c>
      <c r="AD219" s="83">
        <v>722358</v>
      </c>
      <c r="AE219" s="83">
        <v>3845151</v>
      </c>
      <c r="AF219" s="83"/>
      <c r="AG219" s="83"/>
      <c r="AH219" s="83"/>
      <c r="AI219" s="83"/>
      <c r="AJ219" s="83"/>
      <c r="AK219" s="83"/>
      <c r="AL219" s="92"/>
      <c r="AM219" s="92"/>
      <c r="AN219" s="92"/>
      <c r="AO219" s="92"/>
      <c r="AP219" s="92"/>
      <c r="AQ219" s="92"/>
      <c r="AR219" s="92"/>
      <c r="AS219" s="92"/>
    </row>
    <row r="220" spans="1:45" ht="15.75" customHeight="1" x14ac:dyDescent="0.2">
      <c r="A220" s="81" t="s">
        <v>137</v>
      </c>
      <c r="B220" s="81" t="s">
        <v>281</v>
      </c>
      <c r="C220" s="81" t="s">
        <v>262</v>
      </c>
      <c r="D220" s="81"/>
      <c r="E220" s="81">
        <v>118</v>
      </c>
      <c r="F220" s="81">
        <v>1.8292682926829269</v>
      </c>
      <c r="G220" s="81">
        <v>7.621951219512195E-2</v>
      </c>
      <c r="H220" s="81">
        <v>48.406212856954987</v>
      </c>
      <c r="I220" s="81">
        <v>806.48333333333335</v>
      </c>
      <c r="J220" s="81" t="s">
        <v>180</v>
      </c>
      <c r="K220" s="81"/>
      <c r="L220" s="81"/>
      <c r="M220" s="81"/>
      <c r="N220" s="81"/>
      <c r="O220" s="81"/>
      <c r="P220" s="81"/>
      <c r="Q220" s="81" t="s">
        <v>141</v>
      </c>
      <c r="R220" s="81"/>
      <c r="S220" s="81"/>
      <c r="T220" s="81"/>
      <c r="U220" s="81"/>
      <c r="V220" s="81"/>
      <c r="W220" s="81"/>
      <c r="X220" s="81"/>
      <c r="Y220" s="81"/>
      <c r="Z220" s="81"/>
      <c r="AA220" s="81"/>
      <c r="AB220" s="81"/>
      <c r="AC220" s="81">
        <v>1</v>
      </c>
      <c r="AD220" s="83">
        <v>723002</v>
      </c>
      <c r="AE220" s="83">
        <v>3844588</v>
      </c>
      <c r="AF220" s="83"/>
      <c r="AG220" s="83"/>
      <c r="AH220" s="83"/>
      <c r="AI220" s="83"/>
      <c r="AJ220" s="83"/>
      <c r="AK220" s="83"/>
      <c r="AL220" s="92"/>
      <c r="AM220" s="92"/>
      <c r="AN220" s="92"/>
      <c r="AO220" s="92"/>
      <c r="AP220" s="92"/>
      <c r="AQ220" s="92"/>
      <c r="AR220" s="92"/>
      <c r="AS220" s="92"/>
    </row>
    <row r="221" spans="1:45" ht="15.75" customHeight="1" x14ac:dyDescent="0.2">
      <c r="A221" s="81" t="s">
        <v>137</v>
      </c>
      <c r="B221" s="81" t="s">
        <v>282</v>
      </c>
      <c r="C221" s="81" t="s">
        <v>262</v>
      </c>
      <c r="D221" s="81"/>
      <c r="E221" s="81">
        <v>102.99</v>
      </c>
      <c r="F221" s="81">
        <v>1.524390243902439</v>
      </c>
      <c r="G221" s="81">
        <v>6.3516260162601632E-2</v>
      </c>
      <c r="H221" s="81">
        <v>69.704946514015177</v>
      </c>
      <c r="I221" s="81">
        <v>806.48333333333335</v>
      </c>
      <c r="J221" s="81" t="s">
        <v>140</v>
      </c>
      <c r="K221" s="81"/>
      <c r="L221" s="81"/>
      <c r="M221" s="81"/>
      <c r="N221" s="81"/>
      <c r="O221" s="81"/>
      <c r="P221" s="81"/>
      <c r="Q221" s="81" t="s">
        <v>141</v>
      </c>
      <c r="R221" s="81"/>
      <c r="S221" s="81"/>
      <c r="T221" s="81"/>
      <c r="U221" s="81"/>
      <c r="V221" s="81"/>
      <c r="W221" s="81"/>
      <c r="X221" s="81"/>
      <c r="Y221" s="81"/>
      <c r="Z221" s="81"/>
      <c r="AA221" s="81"/>
      <c r="AB221" s="81"/>
      <c r="AC221" s="81">
        <v>1</v>
      </c>
      <c r="AD221" s="83">
        <v>721635.80324299994</v>
      </c>
      <c r="AE221" s="83">
        <v>3843022.1477700002</v>
      </c>
      <c r="AF221" s="83"/>
      <c r="AG221" s="83"/>
      <c r="AH221" s="83"/>
      <c r="AI221" s="83"/>
      <c r="AJ221" s="83"/>
      <c r="AK221" s="83"/>
      <c r="AL221" s="92"/>
      <c r="AM221" s="92"/>
      <c r="AN221" s="92"/>
      <c r="AO221" s="92"/>
      <c r="AP221" s="92"/>
      <c r="AQ221" s="92"/>
      <c r="AR221" s="92"/>
      <c r="AS221" s="92"/>
    </row>
    <row r="222" spans="1:45" ht="15.75" customHeight="1" x14ac:dyDescent="0.2">
      <c r="A222" s="81" t="s">
        <v>137</v>
      </c>
      <c r="B222" s="81">
        <v>107006</v>
      </c>
      <c r="C222" s="81" t="s">
        <v>262</v>
      </c>
      <c r="D222" s="81"/>
      <c r="E222" s="81">
        <v>106</v>
      </c>
      <c r="F222" s="81">
        <v>3.4756097560975614</v>
      </c>
      <c r="G222" s="81">
        <v>0.1524390243902439</v>
      </c>
      <c r="H222" s="81">
        <v>15.253645814272302</v>
      </c>
      <c r="I222" s="81">
        <v>560.92777777777769</v>
      </c>
      <c r="J222" s="81" t="s">
        <v>140</v>
      </c>
      <c r="K222" s="81"/>
      <c r="L222" s="81"/>
      <c r="M222" s="81"/>
      <c r="N222" s="81"/>
      <c r="O222" s="81"/>
      <c r="P222" s="81"/>
      <c r="Q222" s="81" t="s">
        <v>141</v>
      </c>
      <c r="R222" s="81"/>
      <c r="S222" s="81"/>
      <c r="T222" s="81"/>
      <c r="U222" s="81"/>
      <c r="V222" s="81"/>
      <c r="W222" s="81"/>
      <c r="X222" s="81"/>
      <c r="Y222" s="81"/>
      <c r="Z222" s="81"/>
      <c r="AA222" s="81"/>
      <c r="AB222" s="81"/>
      <c r="AC222" s="81">
        <v>1</v>
      </c>
      <c r="AD222" s="83">
        <v>721767.19</v>
      </c>
      <c r="AE222" s="83">
        <v>3843864.66</v>
      </c>
      <c r="AF222" s="83"/>
      <c r="AG222" s="83"/>
      <c r="AH222" s="83"/>
      <c r="AI222" s="83"/>
      <c r="AJ222" s="83"/>
      <c r="AK222" s="83"/>
      <c r="AL222" s="92"/>
      <c r="AM222" s="92"/>
      <c r="AN222" s="92"/>
      <c r="AO222" s="92"/>
      <c r="AP222" s="92"/>
      <c r="AQ222" s="92"/>
      <c r="AR222" s="92"/>
      <c r="AS222" s="92"/>
    </row>
    <row r="223" spans="1:45" ht="15.75" customHeight="1" x14ac:dyDescent="0.2">
      <c r="A223" s="81" t="s">
        <v>137</v>
      </c>
      <c r="B223" s="81">
        <v>107031</v>
      </c>
      <c r="C223" s="81" t="s">
        <v>262</v>
      </c>
      <c r="D223" s="81"/>
      <c r="E223" s="81">
        <v>103.29</v>
      </c>
      <c r="F223" s="81">
        <v>3.0487804878048781</v>
      </c>
      <c r="G223" s="81">
        <v>0.1524390243902439</v>
      </c>
      <c r="H223" s="81">
        <v>41.605553678867828</v>
      </c>
      <c r="I223" s="81">
        <v>672.03888888888889</v>
      </c>
      <c r="J223" s="81" t="s">
        <v>140</v>
      </c>
      <c r="K223" s="81"/>
      <c r="L223" s="81"/>
      <c r="M223" s="81"/>
      <c r="N223" s="81"/>
      <c r="O223" s="81"/>
      <c r="P223" s="81"/>
      <c r="Q223" s="81" t="s">
        <v>141</v>
      </c>
      <c r="R223" s="81"/>
      <c r="S223" s="81"/>
      <c r="T223" s="81"/>
      <c r="U223" s="81"/>
      <c r="V223" s="81"/>
      <c r="W223" s="81"/>
      <c r="X223" s="81"/>
      <c r="Y223" s="81"/>
      <c r="Z223" s="81"/>
      <c r="AA223" s="81"/>
      <c r="AB223" s="81"/>
      <c r="AC223" s="81">
        <v>1</v>
      </c>
      <c r="AD223" s="83">
        <v>721800</v>
      </c>
      <c r="AE223" s="83">
        <v>3843910</v>
      </c>
      <c r="AF223" s="83"/>
      <c r="AG223" s="83"/>
      <c r="AH223" s="83"/>
      <c r="AI223" s="83"/>
      <c r="AJ223" s="83"/>
      <c r="AK223" s="83"/>
      <c r="AL223" s="92"/>
      <c r="AM223" s="92"/>
      <c r="AN223" s="92"/>
      <c r="AO223" s="92"/>
      <c r="AP223" s="92"/>
      <c r="AQ223" s="92"/>
      <c r="AR223" s="92"/>
      <c r="AS223" s="92"/>
    </row>
    <row r="224" spans="1:45" ht="15.75" customHeight="1" x14ac:dyDescent="0.2">
      <c r="A224" s="81" t="s">
        <v>137</v>
      </c>
      <c r="B224" s="81" t="s">
        <v>283</v>
      </c>
      <c r="C224" s="81" t="s">
        <v>262</v>
      </c>
      <c r="D224" s="81"/>
      <c r="E224" s="81">
        <v>100</v>
      </c>
      <c r="F224" s="81">
        <v>3.6585365853658538</v>
      </c>
      <c r="G224" s="81">
        <v>7.621951219512195E-2</v>
      </c>
      <c r="H224" s="81">
        <v>11.429244702336593</v>
      </c>
      <c r="I224" s="81">
        <v>560.92777777777769</v>
      </c>
      <c r="J224" s="81" t="s">
        <v>140</v>
      </c>
      <c r="K224" s="81"/>
      <c r="L224" s="81"/>
      <c r="M224" s="81"/>
      <c r="N224" s="81"/>
      <c r="O224" s="81"/>
      <c r="P224" s="81"/>
      <c r="Q224" s="81" t="s">
        <v>141</v>
      </c>
      <c r="R224" s="81"/>
      <c r="S224" s="81"/>
      <c r="T224" s="81"/>
      <c r="U224" s="81"/>
      <c r="V224" s="81"/>
      <c r="W224" s="81"/>
      <c r="X224" s="81"/>
      <c r="Y224" s="81"/>
      <c r="Z224" s="81"/>
      <c r="AA224" s="81"/>
      <c r="AB224" s="81"/>
      <c r="AC224" s="81">
        <v>1</v>
      </c>
      <c r="AD224" s="83">
        <v>721553.48</v>
      </c>
      <c r="AE224" s="83">
        <v>3845235.75</v>
      </c>
      <c r="AF224" s="83"/>
      <c r="AG224" s="83"/>
      <c r="AH224" s="83"/>
      <c r="AI224" s="83"/>
      <c r="AJ224" s="83"/>
      <c r="AK224" s="83"/>
      <c r="AL224" s="92"/>
      <c r="AM224" s="92"/>
      <c r="AN224" s="92"/>
      <c r="AO224" s="92"/>
      <c r="AP224" s="92"/>
      <c r="AQ224" s="92"/>
      <c r="AR224" s="92"/>
      <c r="AS224" s="92"/>
    </row>
    <row r="225" spans="1:45" ht="15.75" customHeight="1" x14ac:dyDescent="0.2">
      <c r="A225" s="81" t="s">
        <v>137</v>
      </c>
      <c r="B225" s="81" t="s">
        <v>284</v>
      </c>
      <c r="C225" s="81" t="s">
        <v>262</v>
      </c>
      <c r="D225" s="81"/>
      <c r="E225" s="81">
        <v>93.99</v>
      </c>
      <c r="F225" s="81">
        <v>1.8292682926829269</v>
      </c>
      <c r="G225" s="81">
        <v>7.621951219512195E-2</v>
      </c>
      <c r="H225" s="81">
        <v>5.7094507472305889</v>
      </c>
      <c r="I225" s="81">
        <v>560.92777777777769</v>
      </c>
      <c r="J225" s="81" t="s">
        <v>140</v>
      </c>
      <c r="K225" s="81"/>
      <c r="L225" s="81"/>
      <c r="M225" s="81"/>
      <c r="N225" s="81"/>
      <c r="O225" s="81"/>
      <c r="P225" s="81"/>
      <c r="Q225" s="81" t="s">
        <v>141</v>
      </c>
      <c r="R225" s="81"/>
      <c r="S225" s="81"/>
      <c r="T225" s="81"/>
      <c r="U225" s="81"/>
      <c r="V225" s="81"/>
      <c r="W225" s="81"/>
      <c r="X225" s="81"/>
      <c r="Y225" s="81"/>
      <c r="Z225" s="81"/>
      <c r="AA225" s="81"/>
      <c r="AB225" s="81"/>
      <c r="AC225" s="81">
        <v>1</v>
      </c>
      <c r="AD225" s="83">
        <v>721107.83</v>
      </c>
      <c r="AE225" s="83">
        <v>3845685.22</v>
      </c>
      <c r="AF225" s="83"/>
      <c r="AG225" s="83"/>
      <c r="AH225" s="83"/>
      <c r="AI225" s="83"/>
      <c r="AJ225" s="83"/>
      <c r="AK225" s="83"/>
      <c r="AL225" s="92"/>
      <c r="AM225" s="92"/>
      <c r="AN225" s="92"/>
      <c r="AO225" s="92"/>
      <c r="AP225" s="92"/>
      <c r="AQ225" s="92"/>
      <c r="AR225" s="92"/>
      <c r="AS225" s="92"/>
    </row>
    <row r="226" spans="1:45" ht="15.75" customHeight="1" x14ac:dyDescent="0.2">
      <c r="A226" s="81" t="s">
        <v>137</v>
      </c>
      <c r="B226" s="81" t="s">
        <v>285</v>
      </c>
      <c r="C226" s="81" t="s">
        <v>262</v>
      </c>
      <c r="D226" s="81"/>
      <c r="E226" s="81">
        <v>75</v>
      </c>
      <c r="F226" s="81">
        <v>2.0121951219512195</v>
      </c>
      <c r="G226" s="81">
        <v>5.08130081300813E-2</v>
      </c>
      <c r="H226" s="81">
        <v>108.91397892814874</v>
      </c>
      <c r="I226" s="81">
        <v>806.48333333333335</v>
      </c>
      <c r="J226" s="81" t="s">
        <v>180</v>
      </c>
      <c r="K226" s="81"/>
      <c r="L226" s="81"/>
      <c r="M226" s="81"/>
      <c r="N226" s="81"/>
      <c r="O226" s="81"/>
      <c r="P226" s="81"/>
      <c r="Q226" s="81" t="s">
        <v>141</v>
      </c>
      <c r="R226" s="81"/>
      <c r="S226" s="81"/>
      <c r="T226" s="81"/>
      <c r="U226" s="81"/>
      <c r="V226" s="81"/>
      <c r="W226" s="81"/>
      <c r="X226" s="81"/>
      <c r="Y226" s="81"/>
      <c r="Z226" s="81"/>
      <c r="AA226" s="81"/>
      <c r="AB226" s="81"/>
      <c r="AC226" s="81">
        <v>1</v>
      </c>
      <c r="AD226" s="83">
        <v>719625</v>
      </c>
      <c r="AE226" s="83">
        <v>3847906</v>
      </c>
      <c r="AF226" s="83"/>
      <c r="AG226" s="83"/>
      <c r="AH226" s="83"/>
      <c r="AI226" s="83"/>
      <c r="AJ226" s="83"/>
      <c r="AK226" s="83"/>
      <c r="AL226" s="92"/>
      <c r="AM226" s="92"/>
      <c r="AN226" s="92"/>
      <c r="AO226" s="92"/>
      <c r="AP226" s="92"/>
      <c r="AQ226" s="92"/>
      <c r="AR226" s="92"/>
      <c r="AS226" s="92"/>
    </row>
    <row r="227" spans="1:45" ht="15.75" customHeight="1" x14ac:dyDescent="0.2">
      <c r="A227" s="81" t="s">
        <v>137</v>
      </c>
      <c r="B227" s="81" t="s">
        <v>286</v>
      </c>
      <c r="C227" s="81" t="s">
        <v>262</v>
      </c>
      <c r="D227" s="81"/>
      <c r="E227" s="81">
        <v>69</v>
      </c>
      <c r="F227" s="81">
        <v>2.0121951219512195</v>
      </c>
      <c r="G227" s="81">
        <v>5.08130081300813E-2</v>
      </c>
      <c r="H227" s="81">
        <v>108.91397892814874</v>
      </c>
      <c r="I227" s="81">
        <v>806.48333333333335</v>
      </c>
      <c r="J227" s="81" t="s">
        <v>180</v>
      </c>
      <c r="K227" s="81"/>
      <c r="L227" s="81"/>
      <c r="M227" s="81"/>
      <c r="N227" s="81"/>
      <c r="O227" s="81"/>
      <c r="P227" s="81"/>
      <c r="Q227" s="81" t="s">
        <v>141</v>
      </c>
      <c r="R227" s="81"/>
      <c r="S227" s="81"/>
      <c r="T227" s="81"/>
      <c r="U227" s="81"/>
      <c r="V227" s="81"/>
      <c r="W227" s="81"/>
      <c r="X227" s="81"/>
      <c r="Y227" s="81"/>
      <c r="Z227" s="81"/>
      <c r="AA227" s="81"/>
      <c r="AB227" s="81"/>
      <c r="AC227" s="81">
        <v>1</v>
      </c>
      <c r="AD227" s="83">
        <v>719235</v>
      </c>
      <c r="AE227" s="83">
        <v>3848384</v>
      </c>
      <c r="AF227" s="83"/>
      <c r="AG227" s="83"/>
      <c r="AH227" s="83"/>
      <c r="AI227" s="83"/>
      <c r="AJ227" s="83"/>
      <c r="AK227" s="83"/>
      <c r="AL227" s="92"/>
      <c r="AM227" s="92"/>
      <c r="AN227" s="92"/>
      <c r="AO227" s="92"/>
      <c r="AP227" s="92"/>
      <c r="AQ227" s="92"/>
      <c r="AR227" s="92"/>
      <c r="AS227" s="92"/>
    </row>
    <row r="228" spans="1:45" ht="15.75" customHeight="1" x14ac:dyDescent="0.2">
      <c r="A228" s="81" t="s">
        <v>137</v>
      </c>
      <c r="B228" s="81">
        <v>384078</v>
      </c>
      <c r="C228" s="81" t="s">
        <v>262</v>
      </c>
      <c r="D228" s="81"/>
      <c r="E228" s="81">
        <v>100</v>
      </c>
      <c r="F228" s="81">
        <v>2.5</v>
      </c>
      <c r="G228" s="81">
        <v>0.13465447154471544</v>
      </c>
      <c r="H228" s="81">
        <v>60.612155513439419</v>
      </c>
      <c r="I228" s="81">
        <v>772.59444444444443</v>
      </c>
      <c r="J228" s="81" t="s">
        <v>140</v>
      </c>
      <c r="K228" s="81"/>
      <c r="L228" s="81"/>
      <c r="M228" s="81"/>
      <c r="N228" s="81"/>
      <c r="O228" s="81"/>
      <c r="P228" s="81"/>
      <c r="Q228" s="81" t="s">
        <v>141</v>
      </c>
      <c r="R228" s="81"/>
      <c r="S228" s="81"/>
      <c r="T228" s="81"/>
      <c r="U228" s="81"/>
      <c r="V228" s="81"/>
      <c r="W228" s="81"/>
      <c r="X228" s="81"/>
      <c r="Y228" s="81"/>
      <c r="Z228" s="81"/>
      <c r="AA228" s="81"/>
      <c r="AB228" s="81"/>
      <c r="AC228" s="81">
        <v>1</v>
      </c>
      <c r="AD228" s="83">
        <v>721434</v>
      </c>
      <c r="AE228" s="83">
        <v>3845504</v>
      </c>
      <c r="AF228" s="83"/>
      <c r="AG228" s="83"/>
      <c r="AH228" s="83"/>
      <c r="AI228" s="83"/>
      <c r="AJ228" s="83"/>
      <c r="AK228" s="83"/>
      <c r="AL228" s="92"/>
      <c r="AM228" s="92"/>
      <c r="AN228" s="92"/>
      <c r="AO228" s="92"/>
      <c r="AP228" s="92"/>
      <c r="AQ228" s="92"/>
      <c r="AR228" s="92"/>
      <c r="AS228" s="92"/>
    </row>
    <row r="229" spans="1:45" ht="15.75" customHeight="1" x14ac:dyDescent="0.2">
      <c r="A229" s="81" t="s">
        <v>137</v>
      </c>
      <c r="B229" s="81">
        <v>108889</v>
      </c>
      <c r="C229" s="81" t="s">
        <v>262</v>
      </c>
      <c r="D229" s="81"/>
      <c r="E229" s="81">
        <v>75</v>
      </c>
      <c r="F229" s="81">
        <v>3.0487804878048781</v>
      </c>
      <c r="G229" s="81">
        <v>0.3048780487804878</v>
      </c>
      <c r="H229" s="81">
        <v>18.714741749583958</v>
      </c>
      <c r="I229" s="81">
        <v>779.81666666666661</v>
      </c>
      <c r="J229" s="81" t="s">
        <v>140</v>
      </c>
      <c r="K229" s="81"/>
      <c r="L229" s="81"/>
      <c r="M229" s="81"/>
      <c r="N229" s="81"/>
      <c r="O229" s="81"/>
      <c r="P229" s="81"/>
      <c r="Q229" s="81" t="s">
        <v>141</v>
      </c>
      <c r="R229" s="81"/>
      <c r="S229" s="81"/>
      <c r="T229" s="81"/>
      <c r="U229" s="81"/>
      <c r="V229" s="81"/>
      <c r="W229" s="81"/>
      <c r="X229" s="81"/>
      <c r="Y229" s="81"/>
      <c r="Z229" s="81"/>
      <c r="AA229" s="81"/>
      <c r="AB229" s="81"/>
      <c r="AC229" s="81">
        <v>1</v>
      </c>
      <c r="AD229" s="83">
        <v>719125.86</v>
      </c>
      <c r="AE229" s="83">
        <v>3847540.56</v>
      </c>
      <c r="AF229" s="83"/>
      <c r="AG229" s="83"/>
      <c r="AH229" s="83"/>
      <c r="AI229" s="83"/>
      <c r="AJ229" s="83"/>
      <c r="AK229" s="83"/>
      <c r="AL229" s="92"/>
      <c r="AM229" s="92"/>
      <c r="AN229" s="92"/>
      <c r="AO229" s="92"/>
      <c r="AP229" s="92"/>
      <c r="AQ229" s="92"/>
      <c r="AR229" s="92"/>
      <c r="AS229" s="92"/>
    </row>
    <row r="230" spans="1:45" ht="15.75" customHeight="1" x14ac:dyDescent="0.2">
      <c r="A230" s="81" t="s">
        <v>137</v>
      </c>
      <c r="B230" s="81">
        <v>384051</v>
      </c>
      <c r="C230" s="81" t="s">
        <v>262</v>
      </c>
      <c r="D230" s="81"/>
      <c r="E230" s="81">
        <v>58.99</v>
      </c>
      <c r="F230" s="81">
        <v>2.8445121951219514</v>
      </c>
      <c r="G230" s="81">
        <v>0.12703252032520326</v>
      </c>
      <c r="H230" s="81">
        <v>67.172929226112913</v>
      </c>
      <c r="I230" s="81">
        <v>777.03888888888889</v>
      </c>
      <c r="J230" s="81" t="s">
        <v>140</v>
      </c>
      <c r="K230" s="81"/>
      <c r="L230" s="81"/>
      <c r="M230" s="81"/>
      <c r="N230" s="81"/>
      <c r="O230" s="81"/>
      <c r="P230" s="81"/>
      <c r="Q230" s="81" t="s">
        <v>141</v>
      </c>
      <c r="R230" s="81"/>
      <c r="S230" s="81"/>
      <c r="T230" s="81"/>
      <c r="U230" s="81"/>
      <c r="V230" s="81"/>
      <c r="W230" s="81"/>
      <c r="X230" s="81"/>
      <c r="Y230" s="81"/>
      <c r="Z230" s="81"/>
      <c r="AA230" s="81"/>
      <c r="AB230" s="81"/>
      <c r="AC230" s="81">
        <v>1</v>
      </c>
      <c r="AD230" s="83">
        <v>717779</v>
      </c>
      <c r="AE230" s="83">
        <v>3848420</v>
      </c>
      <c r="AF230" s="83"/>
      <c r="AG230" s="83"/>
      <c r="AH230" s="83"/>
      <c r="AI230" s="83"/>
      <c r="AJ230" s="83"/>
      <c r="AK230" s="83"/>
      <c r="AL230" s="92"/>
      <c r="AM230" s="92"/>
      <c r="AN230" s="92"/>
      <c r="AO230" s="92"/>
      <c r="AP230" s="92"/>
      <c r="AQ230" s="92"/>
      <c r="AR230" s="92"/>
      <c r="AS230" s="92"/>
    </row>
    <row r="231" spans="1:45" ht="15.75" customHeight="1" x14ac:dyDescent="0.2">
      <c r="A231" s="81" t="s">
        <v>137</v>
      </c>
      <c r="B231" s="81">
        <v>384050</v>
      </c>
      <c r="C231" s="81" t="s">
        <v>262</v>
      </c>
      <c r="D231" s="81"/>
      <c r="E231" s="81">
        <v>52.01</v>
      </c>
      <c r="F231" s="81">
        <v>2.8719512195121952</v>
      </c>
      <c r="G231" s="81">
        <v>0.3048780487804878</v>
      </c>
      <c r="H231" s="81">
        <v>11.649037869689222</v>
      </c>
      <c r="I231" s="81">
        <v>777.03888888888889</v>
      </c>
      <c r="J231" s="81" t="s">
        <v>140</v>
      </c>
      <c r="K231" s="81"/>
      <c r="L231" s="81"/>
      <c r="M231" s="81"/>
      <c r="N231" s="81"/>
      <c r="O231" s="81"/>
      <c r="P231" s="81"/>
      <c r="Q231" s="81" t="s">
        <v>141</v>
      </c>
      <c r="R231" s="81"/>
      <c r="S231" s="81"/>
      <c r="T231" s="81"/>
      <c r="U231" s="81"/>
      <c r="V231" s="81"/>
      <c r="W231" s="81"/>
      <c r="X231" s="81"/>
      <c r="Y231" s="81"/>
      <c r="Z231" s="81"/>
      <c r="AA231" s="81"/>
      <c r="AB231" s="81"/>
      <c r="AC231" s="81">
        <v>1</v>
      </c>
      <c r="AD231" s="83">
        <v>717525</v>
      </c>
      <c r="AE231" s="83">
        <v>3848497</v>
      </c>
      <c r="AF231" s="83"/>
      <c r="AG231" s="83"/>
      <c r="AH231" s="83"/>
      <c r="AI231" s="83"/>
      <c r="AJ231" s="83"/>
      <c r="AK231" s="83"/>
      <c r="AL231" s="92"/>
      <c r="AM231" s="92"/>
      <c r="AN231" s="92"/>
      <c r="AO231" s="92"/>
      <c r="AP231" s="92"/>
      <c r="AQ231" s="92"/>
      <c r="AR231" s="92"/>
      <c r="AS231" s="92"/>
    </row>
    <row r="232" spans="1:45" ht="15.75" customHeight="1" x14ac:dyDescent="0.2">
      <c r="A232" s="81" t="s">
        <v>137</v>
      </c>
      <c r="B232" s="81">
        <v>106948</v>
      </c>
      <c r="C232" s="81" t="s">
        <v>262</v>
      </c>
      <c r="D232" s="81"/>
      <c r="E232" s="81">
        <v>49.39</v>
      </c>
      <c r="F232" s="81">
        <v>3.125</v>
      </c>
      <c r="G232" s="81">
        <v>0.17022357723577236</v>
      </c>
      <c r="H232" s="81">
        <v>110.11403527872878</v>
      </c>
      <c r="I232" s="81">
        <v>694.26111111111106</v>
      </c>
      <c r="J232" s="81" t="s">
        <v>140</v>
      </c>
      <c r="K232" s="81"/>
      <c r="L232" s="81"/>
      <c r="M232" s="81"/>
      <c r="N232" s="81"/>
      <c r="O232" s="81"/>
      <c r="P232" s="81"/>
      <c r="Q232" s="81" t="s">
        <v>141</v>
      </c>
      <c r="R232" s="81"/>
      <c r="S232" s="81"/>
      <c r="T232" s="81"/>
      <c r="U232" s="81"/>
      <c r="V232" s="81"/>
      <c r="W232" s="81"/>
      <c r="X232" s="81"/>
      <c r="Y232" s="81"/>
      <c r="Z232" s="81"/>
      <c r="AA232" s="81"/>
      <c r="AB232" s="81"/>
      <c r="AC232" s="81">
        <v>1</v>
      </c>
      <c r="AD232" s="81">
        <v>717197.99</v>
      </c>
      <c r="AE232" s="81">
        <v>3848789.58</v>
      </c>
      <c r="AF232" s="81"/>
      <c r="AG232" s="81"/>
      <c r="AH232" s="81"/>
      <c r="AI232" s="81"/>
      <c r="AJ232" s="81"/>
      <c r="AK232" s="81"/>
    </row>
    <row r="233" spans="1:45" ht="15.75" customHeight="1" x14ac:dyDescent="0.2">
      <c r="A233" s="81" t="s">
        <v>137</v>
      </c>
      <c r="B233" s="81">
        <v>113916</v>
      </c>
      <c r="C233" s="81" t="s">
        <v>262</v>
      </c>
      <c r="D233" s="81"/>
      <c r="E233" s="81">
        <v>107.01</v>
      </c>
      <c r="F233" s="81">
        <v>35.365853658536587</v>
      </c>
      <c r="G233" s="81">
        <v>0.17784552845528456</v>
      </c>
      <c r="H233" s="81">
        <v>67.612916623980695</v>
      </c>
      <c r="I233" s="81">
        <v>747.59444444444443</v>
      </c>
      <c r="J233" s="81" t="s">
        <v>140</v>
      </c>
      <c r="K233" s="81"/>
      <c r="L233" s="81"/>
      <c r="M233" s="81"/>
      <c r="N233" s="81"/>
      <c r="O233" s="81"/>
      <c r="P233" s="81"/>
      <c r="Q233" s="81" t="s">
        <v>141</v>
      </c>
      <c r="R233" s="81"/>
      <c r="S233" s="81"/>
      <c r="T233" s="81"/>
      <c r="U233" s="81"/>
      <c r="V233" s="81"/>
      <c r="W233" s="81"/>
      <c r="X233" s="81"/>
      <c r="Y233" s="81"/>
      <c r="Z233" s="81"/>
      <c r="AA233" s="81"/>
      <c r="AB233" s="81"/>
      <c r="AC233" s="81">
        <v>1</v>
      </c>
      <c r="AD233" s="81">
        <v>721603.52</v>
      </c>
      <c r="AE233" s="81">
        <v>3843294.66</v>
      </c>
      <c r="AF233" s="81"/>
      <c r="AG233" s="81"/>
      <c r="AH233" s="81"/>
      <c r="AI233" s="81"/>
      <c r="AJ233" s="81"/>
      <c r="AK233" s="81"/>
    </row>
    <row r="234" spans="1:45" ht="15.75" customHeight="1" x14ac:dyDescent="0.2">
      <c r="A234" s="81" t="s">
        <v>137</v>
      </c>
      <c r="B234" s="81" t="s">
        <v>287</v>
      </c>
      <c r="C234" s="81" t="s">
        <v>262</v>
      </c>
      <c r="D234" s="81"/>
      <c r="E234" s="81">
        <v>107.01</v>
      </c>
      <c r="F234" s="81">
        <v>1.8292682926829269</v>
      </c>
      <c r="G234" s="81">
        <v>7.621951219512195E-2</v>
      </c>
      <c r="H234" s="81">
        <v>5.7094507472305889</v>
      </c>
      <c r="I234" s="81">
        <v>560.92777777777769</v>
      </c>
      <c r="J234" s="81" t="s">
        <v>140</v>
      </c>
      <c r="K234" s="81"/>
      <c r="L234" s="81"/>
      <c r="M234" s="81"/>
      <c r="N234" s="81"/>
      <c r="O234" s="81"/>
      <c r="P234" s="81"/>
      <c r="Q234" s="81" t="s">
        <v>141</v>
      </c>
      <c r="R234" s="81"/>
      <c r="S234" s="81"/>
      <c r="T234" s="81"/>
      <c r="U234" s="81"/>
      <c r="V234" s="81"/>
      <c r="W234" s="81"/>
      <c r="X234" s="81"/>
      <c r="Y234" s="81"/>
      <c r="Z234" s="81"/>
      <c r="AA234" s="81"/>
      <c r="AB234" s="81"/>
      <c r="AC234" s="81">
        <v>1</v>
      </c>
      <c r="AD234" s="81">
        <v>722766.34</v>
      </c>
      <c r="AE234" s="81">
        <v>3846294.08</v>
      </c>
      <c r="AF234" s="81"/>
      <c r="AG234" s="81"/>
      <c r="AH234" s="81"/>
      <c r="AI234" s="81"/>
      <c r="AJ234" s="81"/>
      <c r="AK234" s="81"/>
    </row>
    <row r="235" spans="1:45" ht="15.75" customHeight="1" x14ac:dyDescent="0.2">
      <c r="A235" s="81" t="s">
        <v>137</v>
      </c>
      <c r="B235" s="81" t="s">
        <v>288</v>
      </c>
      <c r="C235" s="81" t="s">
        <v>262</v>
      </c>
      <c r="D235" s="81"/>
      <c r="E235" s="81">
        <v>107.01</v>
      </c>
      <c r="F235" s="81">
        <v>2.1646341463414633</v>
      </c>
      <c r="G235" s="81">
        <v>5.08130081300813E-2</v>
      </c>
      <c r="H235" s="81">
        <v>108.91397892814874</v>
      </c>
      <c r="I235" s="81">
        <v>806.48333333333335</v>
      </c>
      <c r="J235" s="81" t="s">
        <v>180</v>
      </c>
      <c r="K235" s="81"/>
      <c r="L235" s="81"/>
      <c r="M235" s="81"/>
      <c r="N235" s="81"/>
      <c r="O235" s="81"/>
      <c r="P235" s="81"/>
      <c r="Q235" s="81" t="s">
        <v>141</v>
      </c>
      <c r="R235" s="81"/>
      <c r="S235" s="81"/>
      <c r="T235" s="81"/>
      <c r="U235" s="81"/>
      <c r="V235" s="81"/>
      <c r="W235" s="81"/>
      <c r="X235" s="81"/>
      <c r="Y235" s="81"/>
      <c r="Z235" s="81"/>
      <c r="AA235" s="81"/>
      <c r="AB235" s="81"/>
      <c r="AC235" s="81">
        <v>1</v>
      </c>
      <c r="AD235" s="81">
        <v>722587.58</v>
      </c>
      <c r="AE235" s="81">
        <v>3846246.19</v>
      </c>
      <c r="AF235" s="81"/>
      <c r="AG235" s="81"/>
      <c r="AH235" s="81"/>
      <c r="AI235" s="81"/>
      <c r="AJ235" s="81"/>
      <c r="AK235" s="81"/>
    </row>
    <row r="236" spans="1:45" ht="15.75" customHeight="1" x14ac:dyDescent="0.2">
      <c r="A236" s="81" t="s">
        <v>137</v>
      </c>
      <c r="B236" s="81" t="s">
        <v>289</v>
      </c>
      <c r="C236" s="81" t="s">
        <v>262</v>
      </c>
      <c r="D236" s="81"/>
      <c r="E236" s="81">
        <v>107.01</v>
      </c>
      <c r="F236" s="81">
        <v>1.524390243902439</v>
      </c>
      <c r="G236" s="81">
        <v>7.621951219512195E-2</v>
      </c>
      <c r="H236" s="81">
        <v>64.127888827589942</v>
      </c>
      <c r="I236" s="81">
        <v>560.92777777777769</v>
      </c>
      <c r="J236" s="81" t="s">
        <v>140</v>
      </c>
      <c r="K236" s="81"/>
      <c r="L236" s="81"/>
      <c r="M236" s="81"/>
      <c r="N236" s="81"/>
      <c r="O236" s="81"/>
      <c r="P236" s="81"/>
      <c r="Q236" s="81" t="s">
        <v>141</v>
      </c>
      <c r="R236" s="81"/>
      <c r="S236" s="81"/>
      <c r="T236" s="81"/>
      <c r="U236" s="81"/>
      <c r="V236" s="81"/>
      <c r="W236" s="81"/>
      <c r="X236" s="81"/>
      <c r="Y236" s="81"/>
      <c r="Z236" s="81"/>
      <c r="AA236" s="81"/>
      <c r="AB236" s="81"/>
      <c r="AC236" s="81">
        <v>1</v>
      </c>
      <c r="AD236" s="81">
        <v>722662.62</v>
      </c>
      <c r="AE236" s="81">
        <v>3846303</v>
      </c>
      <c r="AF236" s="81"/>
      <c r="AG236" s="81"/>
      <c r="AH236" s="81"/>
      <c r="AI236" s="81"/>
      <c r="AJ236" s="81"/>
      <c r="AK236" s="81"/>
    </row>
    <row r="237" spans="1:45" ht="15.75" customHeight="1" x14ac:dyDescent="0.2">
      <c r="A237" s="81" t="s">
        <v>137</v>
      </c>
      <c r="B237" s="81" t="s">
        <v>290</v>
      </c>
      <c r="C237" s="81" t="s">
        <v>262</v>
      </c>
      <c r="D237" s="81"/>
      <c r="E237" s="81">
        <v>106.01</v>
      </c>
      <c r="F237" s="81">
        <v>1.524390243902439</v>
      </c>
      <c r="G237" s="81">
        <v>7.621951219512195E-2</v>
      </c>
      <c r="H237" s="81">
        <v>6.5162209615131719</v>
      </c>
      <c r="I237" s="81">
        <v>560.92777777777769</v>
      </c>
      <c r="J237" s="81" t="s">
        <v>140</v>
      </c>
      <c r="K237" s="81"/>
      <c r="L237" s="81"/>
      <c r="M237" s="81"/>
      <c r="N237" s="81"/>
      <c r="O237" s="81"/>
      <c r="P237" s="81"/>
      <c r="Q237" s="81" t="s">
        <v>141</v>
      </c>
      <c r="R237" s="81"/>
      <c r="S237" s="81"/>
      <c r="T237" s="81"/>
      <c r="U237" s="81"/>
      <c r="V237" s="81"/>
      <c r="W237" s="81"/>
      <c r="X237" s="81"/>
      <c r="Y237" s="81"/>
      <c r="Z237" s="81"/>
      <c r="AA237" s="81"/>
      <c r="AB237" s="81"/>
      <c r="AC237" s="81">
        <v>1</v>
      </c>
      <c r="AD237" s="81">
        <v>722537.95</v>
      </c>
      <c r="AE237" s="81">
        <v>3846297.55</v>
      </c>
      <c r="AF237" s="81"/>
      <c r="AG237" s="81"/>
      <c r="AH237" s="81"/>
      <c r="AI237" s="81"/>
      <c r="AJ237" s="81"/>
      <c r="AK237" s="81"/>
    </row>
    <row r="238" spans="1:45" ht="15.75" customHeight="1" x14ac:dyDescent="0.2">
      <c r="A238" s="81" t="s">
        <v>137</v>
      </c>
      <c r="B238" s="81" t="s">
        <v>291</v>
      </c>
      <c r="C238" s="81" t="s">
        <v>262</v>
      </c>
      <c r="D238" s="81"/>
      <c r="E238" s="81">
        <v>106.01</v>
      </c>
      <c r="F238" s="81">
        <v>1.524390243902439</v>
      </c>
      <c r="G238" s="81">
        <v>7.621951219512195E-2</v>
      </c>
      <c r="H238" s="81">
        <v>6.5162209615131719</v>
      </c>
      <c r="I238" s="81">
        <v>560.92777777777769</v>
      </c>
      <c r="J238" s="81" t="s">
        <v>140</v>
      </c>
      <c r="K238" s="81"/>
      <c r="L238" s="81"/>
      <c r="M238" s="81"/>
      <c r="N238" s="81"/>
      <c r="O238" s="81"/>
      <c r="P238" s="81"/>
      <c r="Q238" s="81" t="s">
        <v>141</v>
      </c>
      <c r="R238" s="81"/>
      <c r="S238" s="81"/>
      <c r="T238" s="81"/>
      <c r="U238" s="81"/>
      <c r="V238" s="81"/>
      <c r="W238" s="81"/>
      <c r="X238" s="81"/>
      <c r="Y238" s="81"/>
      <c r="Z238" s="81"/>
      <c r="AA238" s="81"/>
      <c r="AB238" s="81"/>
      <c r="AC238" s="81">
        <v>1</v>
      </c>
      <c r="AD238" s="81">
        <v>722537.95</v>
      </c>
      <c r="AE238" s="81">
        <v>3846297.55</v>
      </c>
      <c r="AF238" s="81"/>
      <c r="AG238" s="81"/>
      <c r="AH238" s="81"/>
      <c r="AI238" s="81"/>
      <c r="AJ238" s="81"/>
      <c r="AK238" s="81"/>
    </row>
    <row r="239" spans="1:45" ht="15.75" customHeight="1" x14ac:dyDescent="0.2">
      <c r="A239" s="81" t="s">
        <v>137</v>
      </c>
      <c r="B239" s="81">
        <v>112689</v>
      </c>
      <c r="C239" s="81" t="s">
        <v>262</v>
      </c>
      <c r="D239" s="81"/>
      <c r="E239" s="81">
        <v>93.99</v>
      </c>
      <c r="F239" s="81">
        <v>3.0182926829268295</v>
      </c>
      <c r="G239" s="81">
        <v>0.2032520325203252</v>
      </c>
      <c r="H239" s="81">
        <v>51.766139290235223</v>
      </c>
      <c r="I239" s="81">
        <v>747.59444444444443</v>
      </c>
      <c r="J239" s="81" t="s">
        <v>140</v>
      </c>
      <c r="K239" s="81"/>
      <c r="L239" s="81"/>
      <c r="M239" s="81"/>
      <c r="N239" s="81"/>
      <c r="O239" s="81"/>
      <c r="P239" s="81"/>
      <c r="Q239" s="81" t="s">
        <v>141</v>
      </c>
      <c r="R239" s="81"/>
      <c r="S239" s="81"/>
      <c r="T239" s="81"/>
      <c r="U239" s="81"/>
      <c r="V239" s="81"/>
      <c r="W239" s="81"/>
      <c r="X239" s="81"/>
      <c r="Y239" s="81"/>
      <c r="Z239" s="81"/>
      <c r="AA239" s="81"/>
      <c r="AB239" s="81"/>
      <c r="AC239" s="81">
        <v>1</v>
      </c>
      <c r="AD239" s="81">
        <v>721444.697223</v>
      </c>
      <c r="AE239" s="81">
        <v>3846997.6559600001</v>
      </c>
      <c r="AF239" s="81"/>
      <c r="AG239" s="81"/>
      <c r="AH239" s="81"/>
      <c r="AI239" s="81"/>
      <c r="AJ239" s="81"/>
      <c r="AK239" s="81"/>
    </row>
    <row r="240" spans="1:45" ht="15.75" customHeight="1" x14ac:dyDescent="0.2">
      <c r="A240" s="81" t="s">
        <v>137</v>
      </c>
      <c r="B240" s="81">
        <v>107032</v>
      </c>
      <c r="C240" s="81" t="s">
        <v>262</v>
      </c>
      <c r="D240" s="81"/>
      <c r="E240" s="81">
        <v>106.01</v>
      </c>
      <c r="F240" s="81">
        <v>2.7439024390243905</v>
      </c>
      <c r="G240" s="81">
        <v>0.1016260162601626</v>
      </c>
      <c r="H240" s="81">
        <v>24.843092415768965</v>
      </c>
      <c r="I240" s="81">
        <v>560.92777777777769</v>
      </c>
      <c r="J240" s="81" t="s">
        <v>140</v>
      </c>
      <c r="K240" s="81"/>
      <c r="L240" s="81"/>
      <c r="M240" s="81"/>
      <c r="N240" s="81"/>
      <c r="O240" s="81"/>
      <c r="P240" s="81"/>
      <c r="Q240" s="81" t="s">
        <v>141</v>
      </c>
      <c r="R240" s="81"/>
      <c r="S240" s="81"/>
      <c r="T240" s="81"/>
      <c r="U240" s="81"/>
      <c r="V240" s="81"/>
      <c r="W240" s="81"/>
      <c r="X240" s="81"/>
      <c r="Y240" s="81"/>
      <c r="Z240" s="81"/>
      <c r="AA240" s="81"/>
      <c r="AB240" s="81"/>
      <c r="AC240" s="81">
        <v>1</v>
      </c>
      <c r="AD240" s="81">
        <v>722523.43</v>
      </c>
      <c r="AE240" s="81">
        <v>3846279.86</v>
      </c>
      <c r="AF240" s="81"/>
      <c r="AG240" s="81"/>
      <c r="AH240" s="81"/>
      <c r="AI240" s="81"/>
      <c r="AJ240" s="81"/>
      <c r="AK240" s="81"/>
    </row>
    <row r="241" spans="1:37" ht="15.75" customHeight="1" x14ac:dyDescent="0.2">
      <c r="A241" s="81" t="s">
        <v>137</v>
      </c>
      <c r="B241" s="81">
        <v>107007</v>
      </c>
      <c r="C241" s="81" t="s">
        <v>262</v>
      </c>
      <c r="D241" s="81"/>
      <c r="E241" s="81">
        <v>91.01</v>
      </c>
      <c r="F241" s="81">
        <v>2.1341463414634148</v>
      </c>
      <c r="G241" s="81">
        <v>5.08130081300813E-2</v>
      </c>
      <c r="H241" s="81">
        <v>41.657269718244926</v>
      </c>
      <c r="I241" s="81">
        <v>560.92777777777769</v>
      </c>
      <c r="J241" s="81" t="s">
        <v>140</v>
      </c>
      <c r="K241" s="81"/>
      <c r="L241" s="81"/>
      <c r="M241" s="81"/>
      <c r="N241" s="81"/>
      <c r="O241" s="81"/>
      <c r="P241" s="81"/>
      <c r="Q241" s="81" t="s">
        <v>141</v>
      </c>
      <c r="R241" s="81"/>
      <c r="S241" s="81"/>
      <c r="T241" s="81"/>
      <c r="U241" s="81"/>
      <c r="V241" s="81"/>
      <c r="W241" s="81"/>
      <c r="X241" s="81"/>
      <c r="Y241" s="81"/>
      <c r="Z241" s="81"/>
      <c r="AA241" s="81"/>
      <c r="AB241" s="81"/>
      <c r="AC241" s="81">
        <v>1</v>
      </c>
      <c r="AD241" s="81">
        <v>721688.45</v>
      </c>
      <c r="AE241" s="81">
        <v>3849336.44</v>
      </c>
      <c r="AF241" s="81"/>
      <c r="AG241" s="81"/>
      <c r="AH241" s="81"/>
      <c r="AI241" s="81"/>
      <c r="AJ241" s="81"/>
      <c r="AK241" s="81"/>
    </row>
    <row r="242" spans="1:37" ht="15.75" customHeight="1" x14ac:dyDescent="0.2">
      <c r="A242" s="81" t="s">
        <v>137</v>
      </c>
      <c r="B242" s="81">
        <v>106939</v>
      </c>
      <c r="C242" s="81" t="s">
        <v>262</v>
      </c>
      <c r="D242" s="81"/>
      <c r="E242" s="81">
        <v>100</v>
      </c>
      <c r="F242" s="81">
        <v>3.2012195121951224</v>
      </c>
      <c r="G242" s="81">
        <v>0.1016260162601626</v>
      </c>
      <c r="H242" s="81">
        <v>11.985192125640298</v>
      </c>
      <c r="I242" s="81">
        <v>560.92777777777769</v>
      </c>
      <c r="J242" s="81" t="s">
        <v>140</v>
      </c>
      <c r="K242" s="81"/>
      <c r="L242" s="81"/>
      <c r="M242" s="81"/>
      <c r="N242" s="81"/>
      <c r="O242" s="81"/>
      <c r="P242" s="81"/>
      <c r="Q242" s="81" t="s">
        <v>141</v>
      </c>
      <c r="R242" s="81"/>
      <c r="S242" s="81"/>
      <c r="T242" s="81"/>
      <c r="U242" s="81"/>
      <c r="V242" s="81"/>
      <c r="W242" s="81"/>
      <c r="X242" s="81"/>
      <c r="Y242" s="81"/>
      <c r="Z242" s="81"/>
      <c r="AA242" s="81"/>
      <c r="AB242" s="81"/>
      <c r="AC242" s="81">
        <v>1</v>
      </c>
      <c r="AD242" s="81">
        <v>722319.3</v>
      </c>
      <c r="AE242" s="81">
        <v>3848529.02</v>
      </c>
      <c r="AF242" s="81"/>
      <c r="AG242" s="81"/>
      <c r="AH242" s="81"/>
      <c r="AI242" s="81"/>
      <c r="AJ242" s="81"/>
      <c r="AK242" s="81"/>
    </row>
    <row r="243" spans="1:37" ht="15.75" customHeight="1" x14ac:dyDescent="0.2">
      <c r="A243" s="81" t="s">
        <v>137</v>
      </c>
      <c r="B243" s="81">
        <v>386330</v>
      </c>
      <c r="C243" s="81" t="s">
        <v>262</v>
      </c>
      <c r="D243" s="81"/>
      <c r="E243" s="81">
        <v>85</v>
      </c>
      <c r="F243" s="81">
        <v>3.0487804878048781</v>
      </c>
      <c r="G243" s="81">
        <v>0.25406504065040653</v>
      </c>
      <c r="H243" s="81">
        <v>25.022288492210574</v>
      </c>
      <c r="I243" s="81">
        <v>672.03888888888889</v>
      </c>
      <c r="J243" s="81" t="s">
        <v>140</v>
      </c>
      <c r="K243" s="81"/>
      <c r="L243" s="81"/>
      <c r="M243" s="81"/>
      <c r="N243" s="81"/>
      <c r="O243" s="81"/>
      <c r="P243" s="81"/>
      <c r="Q243" s="81" t="s">
        <v>141</v>
      </c>
      <c r="R243" s="81"/>
      <c r="S243" s="81"/>
      <c r="T243" s="81"/>
      <c r="U243" s="81"/>
      <c r="V243" s="81"/>
      <c r="W243" s="81"/>
      <c r="X243" s="81"/>
      <c r="Y243" s="81"/>
      <c r="Z243" s="81"/>
      <c r="AA243" s="81"/>
      <c r="AB243" s="81"/>
      <c r="AC243" s="81">
        <v>1</v>
      </c>
      <c r="AD243" s="81">
        <v>720814.23</v>
      </c>
      <c r="AE243" s="81">
        <v>3848303.41</v>
      </c>
      <c r="AF243" s="81"/>
      <c r="AG243" s="81"/>
      <c r="AH243" s="81"/>
      <c r="AI243" s="81"/>
      <c r="AJ243" s="81"/>
      <c r="AK243" s="81"/>
    </row>
    <row r="244" spans="1:37" ht="15.75" customHeight="1" x14ac:dyDescent="0.2">
      <c r="A244" s="81" t="s">
        <v>137</v>
      </c>
      <c r="B244" s="81">
        <v>387721</v>
      </c>
      <c r="C244" s="81" t="s">
        <v>262</v>
      </c>
      <c r="D244" s="81"/>
      <c r="E244" s="81">
        <v>72.989999999999995</v>
      </c>
      <c r="F244" s="81">
        <v>3.0487804878048781</v>
      </c>
      <c r="G244" s="81">
        <v>0.1524390243902439</v>
      </c>
      <c r="H244" s="81">
        <v>92.028692071529278</v>
      </c>
      <c r="I244" s="81">
        <v>747.59444444444443</v>
      </c>
      <c r="J244" s="81" t="s">
        <v>140</v>
      </c>
      <c r="K244" s="81"/>
      <c r="L244" s="81"/>
      <c r="M244" s="81"/>
      <c r="N244" s="81"/>
      <c r="O244" s="81"/>
      <c r="P244" s="81"/>
      <c r="Q244" s="81" t="s">
        <v>141</v>
      </c>
      <c r="R244" s="81"/>
      <c r="S244" s="81"/>
      <c r="T244" s="81"/>
      <c r="U244" s="81"/>
      <c r="V244" s="81"/>
      <c r="W244" s="81"/>
      <c r="X244" s="81"/>
      <c r="Y244" s="81"/>
      <c r="Z244" s="81"/>
      <c r="AA244" s="81"/>
      <c r="AB244" s="81"/>
      <c r="AC244" s="81">
        <v>1</v>
      </c>
      <c r="AD244" s="81">
        <v>721813.20140699996</v>
      </c>
      <c r="AE244" s="81">
        <v>3853345.55528</v>
      </c>
      <c r="AF244" s="81"/>
      <c r="AG244" s="81"/>
      <c r="AH244" s="81"/>
      <c r="AI244" s="81"/>
      <c r="AJ244" s="81"/>
      <c r="AK244" s="81"/>
    </row>
    <row r="245" spans="1:37" ht="15.75" customHeight="1" x14ac:dyDescent="0.2">
      <c r="A245" s="81" t="s">
        <v>137</v>
      </c>
      <c r="B245" s="81" t="s">
        <v>292</v>
      </c>
      <c r="C245" s="81" t="s">
        <v>262</v>
      </c>
      <c r="D245" s="81"/>
      <c r="E245" s="81">
        <v>60</v>
      </c>
      <c r="F245" s="81">
        <v>1.8292682926829269</v>
      </c>
      <c r="G245" s="81">
        <v>5.08130081300813E-2</v>
      </c>
      <c r="H245" s="81">
        <v>29.322994326809276</v>
      </c>
      <c r="I245" s="81">
        <v>765.92777777777769</v>
      </c>
      <c r="J245" s="81" t="s">
        <v>140</v>
      </c>
      <c r="K245" s="81"/>
      <c r="L245" s="81"/>
      <c r="M245" s="81"/>
      <c r="N245" s="81"/>
      <c r="O245" s="81"/>
      <c r="P245" s="81"/>
      <c r="Q245" s="81" t="s">
        <v>141</v>
      </c>
      <c r="R245" s="81"/>
      <c r="S245" s="81"/>
      <c r="T245" s="81"/>
      <c r="U245" s="81"/>
      <c r="V245" s="81"/>
      <c r="W245" s="81"/>
      <c r="X245" s="81"/>
      <c r="Y245" s="81"/>
      <c r="Z245" s="81"/>
      <c r="AA245" s="81"/>
      <c r="AB245" s="81"/>
      <c r="AC245" s="81">
        <v>1</v>
      </c>
      <c r="AD245" s="81">
        <v>720569</v>
      </c>
      <c r="AE245" s="81">
        <v>3853971</v>
      </c>
      <c r="AF245" s="81"/>
      <c r="AG245" s="81"/>
      <c r="AH245" s="81"/>
      <c r="AI245" s="81"/>
      <c r="AJ245" s="81"/>
      <c r="AK245" s="81"/>
    </row>
    <row r="246" spans="1:37" ht="15.75" customHeight="1" x14ac:dyDescent="0.2">
      <c r="A246" s="81" t="s">
        <v>137</v>
      </c>
      <c r="B246" s="81" t="s">
        <v>293</v>
      </c>
      <c r="C246" s="81" t="s">
        <v>262</v>
      </c>
      <c r="D246" s="81"/>
      <c r="E246" s="81">
        <v>173.14</v>
      </c>
      <c r="F246" s="81">
        <v>1.8292682926829269</v>
      </c>
      <c r="G246" s="81">
        <v>7.621951219512195E-2</v>
      </c>
      <c r="H246" s="81">
        <v>5.7094507472305889</v>
      </c>
      <c r="I246" s="81">
        <v>560.92777777777769</v>
      </c>
      <c r="J246" s="81" t="s">
        <v>140</v>
      </c>
      <c r="K246" s="81"/>
      <c r="L246" s="81"/>
      <c r="M246" s="81"/>
      <c r="N246" s="81"/>
      <c r="O246" s="81"/>
      <c r="P246" s="81"/>
      <c r="Q246" s="81" t="s">
        <v>141</v>
      </c>
      <c r="R246" s="81"/>
      <c r="S246" s="81"/>
      <c r="T246" s="81"/>
      <c r="U246" s="81"/>
      <c r="V246" s="81"/>
      <c r="W246" s="81"/>
      <c r="X246" s="81"/>
      <c r="Y246" s="81"/>
      <c r="Z246" s="81"/>
      <c r="AA246" s="81"/>
      <c r="AB246" s="81"/>
      <c r="AC246" s="81">
        <v>1</v>
      </c>
      <c r="AD246" s="81">
        <v>725428.02</v>
      </c>
      <c r="AE246" s="81">
        <v>3854217.54</v>
      </c>
      <c r="AF246" s="81"/>
      <c r="AG246" s="81"/>
      <c r="AH246" s="81"/>
      <c r="AI246" s="81"/>
      <c r="AJ246" s="81"/>
      <c r="AK246" s="81"/>
    </row>
    <row r="247" spans="1:37" ht="15.75" customHeight="1" x14ac:dyDescent="0.2">
      <c r="A247" s="81" t="s">
        <v>137</v>
      </c>
      <c r="B247" s="81">
        <v>384077</v>
      </c>
      <c r="C247" s="81" t="s">
        <v>262</v>
      </c>
      <c r="D247" s="81"/>
      <c r="E247" s="81">
        <v>168</v>
      </c>
      <c r="F247" s="81">
        <v>2.7439024390243905</v>
      </c>
      <c r="G247" s="81">
        <v>0.12703252032520326</v>
      </c>
      <c r="H247" s="81">
        <v>124.13214753940831</v>
      </c>
      <c r="I247" s="81">
        <v>765.37222222222226</v>
      </c>
      <c r="J247" s="81" t="s">
        <v>140</v>
      </c>
      <c r="K247" s="81"/>
      <c r="L247" s="81"/>
      <c r="M247" s="81"/>
      <c r="N247" s="81"/>
      <c r="O247" s="81"/>
      <c r="P247" s="81"/>
      <c r="Q247" s="81" t="s">
        <v>141</v>
      </c>
      <c r="R247" s="81"/>
      <c r="S247" s="81"/>
      <c r="T247" s="81"/>
      <c r="U247" s="81"/>
      <c r="V247" s="81"/>
      <c r="W247" s="81"/>
      <c r="X247" s="81"/>
      <c r="Y247" s="81"/>
      <c r="Z247" s="81"/>
      <c r="AA247" s="81"/>
      <c r="AB247" s="81"/>
      <c r="AC247" s="81">
        <v>1</v>
      </c>
      <c r="AD247" s="81">
        <v>724652</v>
      </c>
      <c r="AE247" s="81">
        <v>3855190</v>
      </c>
      <c r="AF247" s="81"/>
      <c r="AG247" s="81"/>
      <c r="AH247" s="81"/>
      <c r="AI247" s="81"/>
      <c r="AJ247" s="81"/>
      <c r="AK247" s="81"/>
    </row>
    <row r="248" spans="1:37" ht="15.75" customHeight="1" x14ac:dyDescent="0.2">
      <c r="A248" s="81" t="s">
        <v>137</v>
      </c>
      <c r="B248" s="81">
        <v>384076</v>
      </c>
      <c r="C248" s="81" t="s">
        <v>262</v>
      </c>
      <c r="D248" s="81"/>
      <c r="E248" s="81">
        <v>168</v>
      </c>
      <c r="F248" s="81">
        <v>2.7439024390243905</v>
      </c>
      <c r="G248" s="81">
        <v>0.20319999999999999</v>
      </c>
      <c r="H248" s="81">
        <v>43.526784861022783</v>
      </c>
      <c r="I248" s="81">
        <v>708.70555555555552</v>
      </c>
      <c r="J248" s="81" t="s">
        <v>140</v>
      </c>
      <c r="K248" s="81"/>
      <c r="L248" s="81"/>
      <c r="M248" s="81"/>
      <c r="N248" s="81"/>
      <c r="O248" s="81"/>
      <c r="P248" s="81"/>
      <c r="Q248" s="81" t="s">
        <v>141</v>
      </c>
      <c r="R248" s="81"/>
      <c r="S248" s="81"/>
      <c r="T248" s="81"/>
      <c r="U248" s="81"/>
      <c r="V248" s="81"/>
      <c r="W248" s="81"/>
      <c r="X248" s="81"/>
      <c r="Y248" s="81"/>
      <c r="Z248" s="81"/>
      <c r="AA248" s="81"/>
      <c r="AB248" s="81"/>
      <c r="AC248" s="81">
        <v>1</v>
      </c>
      <c r="AD248" s="81">
        <v>724652</v>
      </c>
      <c r="AE248" s="81">
        <v>3855190</v>
      </c>
      <c r="AF248" s="81"/>
      <c r="AG248" s="81"/>
      <c r="AH248" s="81"/>
      <c r="AI248" s="81"/>
      <c r="AJ248" s="81"/>
      <c r="AK248" s="81"/>
    </row>
    <row r="249" spans="1:37" ht="15.75" customHeight="1" x14ac:dyDescent="0.2">
      <c r="A249" s="81" t="s">
        <v>137</v>
      </c>
      <c r="B249" s="81">
        <v>107088</v>
      </c>
      <c r="C249" s="81" t="s">
        <v>262</v>
      </c>
      <c r="D249" s="81"/>
      <c r="E249" s="81">
        <v>102.01</v>
      </c>
      <c r="F249" s="81">
        <v>4.8780487804878048</v>
      </c>
      <c r="G249" s="81">
        <v>9.4004065040650411E-2</v>
      </c>
      <c r="H249" s="81">
        <v>61.197942871354009</v>
      </c>
      <c r="I249" s="81">
        <v>560.92777777777769</v>
      </c>
      <c r="J249" s="81" t="s">
        <v>140</v>
      </c>
      <c r="K249" s="81"/>
      <c r="L249" s="81"/>
      <c r="M249" s="81"/>
      <c r="N249" s="81"/>
      <c r="O249" s="81"/>
      <c r="P249" s="81"/>
      <c r="Q249" s="81" t="s">
        <v>141</v>
      </c>
      <c r="R249" s="81"/>
      <c r="S249" s="81"/>
      <c r="T249" s="81"/>
      <c r="U249" s="81"/>
      <c r="V249" s="81"/>
      <c r="W249" s="81"/>
      <c r="X249" s="81"/>
      <c r="Y249" s="81"/>
      <c r="Z249" s="81"/>
      <c r="AA249" s="81"/>
      <c r="AB249" s="81"/>
      <c r="AC249" s="81">
        <v>1</v>
      </c>
      <c r="AD249" s="81">
        <v>721843.67</v>
      </c>
      <c r="AE249" s="81">
        <v>3857143.86</v>
      </c>
      <c r="AF249" s="81"/>
      <c r="AG249" s="81"/>
      <c r="AH249" s="81"/>
      <c r="AI249" s="81"/>
      <c r="AJ249" s="81"/>
      <c r="AK249" s="81"/>
    </row>
    <row r="250" spans="1:37" ht="15.75" customHeight="1" x14ac:dyDescent="0.2">
      <c r="A250" s="81" t="s">
        <v>137</v>
      </c>
      <c r="B250" s="81">
        <v>384058</v>
      </c>
      <c r="C250" s="81" t="s">
        <v>262</v>
      </c>
      <c r="D250" s="81"/>
      <c r="E250" s="81">
        <v>164</v>
      </c>
      <c r="F250" s="81">
        <v>2.8292682926829267</v>
      </c>
      <c r="G250" s="81">
        <v>0.12703252032520326</v>
      </c>
      <c r="H250" s="81">
        <v>42.299582927308357</v>
      </c>
      <c r="I250" s="81">
        <v>513.70555555555552</v>
      </c>
      <c r="J250" s="81" t="s">
        <v>140</v>
      </c>
      <c r="K250" s="81"/>
      <c r="L250" s="81"/>
      <c r="M250" s="81"/>
      <c r="N250" s="81"/>
      <c r="O250" s="81"/>
      <c r="P250" s="81"/>
      <c r="Q250" s="81" t="s">
        <v>141</v>
      </c>
      <c r="R250" s="81"/>
      <c r="S250" s="81"/>
      <c r="T250" s="81"/>
      <c r="U250" s="81"/>
      <c r="V250" s="81"/>
      <c r="W250" s="81"/>
      <c r="X250" s="81"/>
      <c r="Y250" s="81"/>
      <c r="Z250" s="81"/>
      <c r="AA250" s="81"/>
      <c r="AB250" s="81"/>
      <c r="AC250" s="81">
        <v>1</v>
      </c>
      <c r="AD250" s="81">
        <v>719796.81</v>
      </c>
      <c r="AE250" s="81">
        <v>3860258.21</v>
      </c>
      <c r="AF250" s="81"/>
      <c r="AG250" s="81"/>
      <c r="AH250" s="81"/>
      <c r="AI250" s="81"/>
      <c r="AJ250" s="81"/>
      <c r="AK250" s="81"/>
    </row>
    <row r="251" spans="1:37" ht="15.75" customHeight="1" x14ac:dyDescent="0.2">
      <c r="A251" s="81" t="s">
        <v>137</v>
      </c>
      <c r="B251" s="81">
        <v>384057</v>
      </c>
      <c r="C251" s="81" t="s">
        <v>262</v>
      </c>
      <c r="D251" s="81"/>
      <c r="E251" s="81">
        <v>80</v>
      </c>
      <c r="F251" s="81">
        <v>2.8292682926829267</v>
      </c>
      <c r="G251" s="81">
        <v>0.12703252032520326</v>
      </c>
      <c r="H251" s="81">
        <v>42.299582927308357</v>
      </c>
      <c r="I251" s="81">
        <v>513.70555555555552</v>
      </c>
      <c r="J251" s="81" t="s">
        <v>140</v>
      </c>
      <c r="K251" s="81"/>
      <c r="L251" s="81"/>
      <c r="M251" s="81"/>
      <c r="N251" s="81"/>
      <c r="O251" s="81"/>
      <c r="P251" s="81"/>
      <c r="Q251" s="81" t="s">
        <v>141</v>
      </c>
      <c r="R251" s="81"/>
      <c r="S251" s="81"/>
      <c r="T251" s="81"/>
      <c r="U251" s="81"/>
      <c r="V251" s="81"/>
      <c r="W251" s="81"/>
      <c r="X251" s="81"/>
      <c r="Y251" s="81"/>
      <c r="Z251" s="81"/>
      <c r="AA251" s="81"/>
      <c r="AB251" s="81"/>
      <c r="AC251" s="81">
        <v>1</v>
      </c>
      <c r="AD251" s="81">
        <v>719699.82205199997</v>
      </c>
      <c r="AE251" s="81">
        <v>3859658.0786899999</v>
      </c>
      <c r="AF251" s="81"/>
      <c r="AG251" s="81"/>
      <c r="AH251" s="81"/>
      <c r="AI251" s="81"/>
      <c r="AJ251" s="81"/>
      <c r="AK251" s="81"/>
    </row>
    <row r="252" spans="1:37" ht="15.75" customHeight="1" x14ac:dyDescent="0.2">
      <c r="A252" s="81" t="s">
        <v>137</v>
      </c>
      <c r="B252" s="81">
        <v>384060</v>
      </c>
      <c r="C252" s="81" t="s">
        <v>262</v>
      </c>
      <c r="D252" s="81"/>
      <c r="E252" s="81">
        <v>56</v>
      </c>
      <c r="F252" s="81">
        <v>2.8292682926829267</v>
      </c>
      <c r="G252" s="81">
        <v>0.12703252032520326</v>
      </c>
      <c r="H252" s="81">
        <v>34.480117773492545</v>
      </c>
      <c r="I252" s="81">
        <v>836.48333333333335</v>
      </c>
      <c r="J252" s="81" t="s">
        <v>140</v>
      </c>
      <c r="K252" s="81"/>
      <c r="L252" s="81"/>
      <c r="M252" s="81"/>
      <c r="N252" s="81"/>
      <c r="O252" s="81"/>
      <c r="P252" s="81"/>
      <c r="Q252" s="81" t="s">
        <v>141</v>
      </c>
      <c r="R252" s="81"/>
      <c r="S252" s="81"/>
      <c r="T252" s="81"/>
      <c r="U252" s="81"/>
      <c r="V252" s="81"/>
      <c r="W252" s="81"/>
      <c r="X252" s="81"/>
      <c r="Y252" s="81"/>
      <c r="Z252" s="81"/>
      <c r="AA252" s="81"/>
      <c r="AB252" s="81"/>
      <c r="AC252" s="81">
        <v>1</v>
      </c>
      <c r="AD252" s="81">
        <v>719183.63592399994</v>
      </c>
      <c r="AE252" s="81">
        <v>3859745.6964799999</v>
      </c>
      <c r="AF252" s="81"/>
      <c r="AG252" s="81"/>
      <c r="AH252" s="81"/>
      <c r="AI252" s="81"/>
      <c r="AJ252" s="81"/>
      <c r="AK252" s="81"/>
    </row>
    <row r="253" spans="1:37" ht="15.75" customHeight="1" x14ac:dyDescent="0.2">
      <c r="A253" s="81" t="s">
        <v>137</v>
      </c>
      <c r="B253" s="81">
        <v>384056</v>
      </c>
      <c r="C253" s="81" t="s">
        <v>262</v>
      </c>
      <c r="D253" s="81"/>
      <c r="E253" s="81">
        <v>90</v>
      </c>
      <c r="F253" s="81">
        <v>2.8292682926829267</v>
      </c>
      <c r="G253" s="81">
        <v>0.12703252032520326</v>
      </c>
      <c r="H253" s="81">
        <v>42.299582927308357</v>
      </c>
      <c r="I253" s="81">
        <v>513.70555555555552</v>
      </c>
      <c r="J253" s="81" t="s">
        <v>140</v>
      </c>
      <c r="K253" s="81"/>
      <c r="L253" s="81"/>
      <c r="M253" s="81"/>
      <c r="N253" s="81"/>
      <c r="O253" s="81"/>
      <c r="P253" s="81"/>
      <c r="Q253" s="81" t="s">
        <v>141</v>
      </c>
      <c r="R253" s="81"/>
      <c r="S253" s="81"/>
      <c r="T253" s="81"/>
      <c r="U253" s="81"/>
      <c r="V253" s="81"/>
      <c r="W253" s="81"/>
      <c r="X253" s="81"/>
      <c r="Y253" s="81"/>
      <c r="Z253" s="81"/>
      <c r="AA253" s="81"/>
      <c r="AB253" s="81"/>
      <c r="AC253" s="81">
        <v>1</v>
      </c>
      <c r="AD253" s="81">
        <v>720841.66</v>
      </c>
      <c r="AE253" s="81">
        <v>3858492.29</v>
      </c>
      <c r="AF253" s="81"/>
      <c r="AG253" s="81"/>
      <c r="AH253" s="81"/>
      <c r="AI253" s="81"/>
      <c r="AJ253" s="81"/>
      <c r="AK253" s="81"/>
    </row>
    <row r="254" spans="1:37" ht="15.75" customHeight="1" x14ac:dyDescent="0.2">
      <c r="A254" s="81" t="s">
        <v>137</v>
      </c>
      <c r="B254" s="81">
        <v>384055</v>
      </c>
      <c r="C254" s="81" t="s">
        <v>262</v>
      </c>
      <c r="D254" s="81"/>
      <c r="E254" s="81">
        <v>93</v>
      </c>
      <c r="F254" s="81">
        <v>2.8292682926829267</v>
      </c>
      <c r="G254" s="81">
        <v>0.12703252032520326</v>
      </c>
      <c r="H254" s="81">
        <v>42.299582927308357</v>
      </c>
      <c r="I254" s="81">
        <v>513.70555555555552</v>
      </c>
      <c r="J254" s="81" t="s">
        <v>140</v>
      </c>
      <c r="K254" s="81"/>
      <c r="L254" s="81"/>
      <c r="M254" s="81"/>
      <c r="N254" s="81"/>
      <c r="O254" s="81"/>
      <c r="P254" s="81"/>
      <c r="Q254" s="81" t="s">
        <v>141</v>
      </c>
      <c r="R254" s="81"/>
      <c r="S254" s="81"/>
      <c r="T254" s="81"/>
      <c r="U254" s="81"/>
      <c r="V254" s="81"/>
      <c r="W254" s="81"/>
      <c r="X254" s="81"/>
      <c r="Y254" s="81"/>
      <c r="Z254" s="81"/>
      <c r="AA254" s="81"/>
      <c r="AB254" s="81"/>
      <c r="AC254" s="81">
        <v>1</v>
      </c>
      <c r="AD254" s="81">
        <v>721174.03</v>
      </c>
      <c r="AE254" s="81">
        <v>3858640.56</v>
      </c>
      <c r="AF254" s="81"/>
      <c r="AG254" s="81"/>
      <c r="AH254" s="81"/>
      <c r="AI254" s="81"/>
      <c r="AJ254" s="81"/>
      <c r="AK254" s="81"/>
    </row>
    <row r="255" spans="1:37" ht="15.75" customHeight="1" x14ac:dyDescent="0.2">
      <c r="A255" s="81" t="s">
        <v>137</v>
      </c>
      <c r="B255" s="81">
        <v>107143</v>
      </c>
      <c r="C255" s="81" t="s">
        <v>262</v>
      </c>
      <c r="D255" s="81"/>
      <c r="E255" s="81">
        <v>121.01</v>
      </c>
      <c r="F255" s="81">
        <v>1.6158536585365855</v>
      </c>
      <c r="G255" s="81">
        <v>0.1016260162601626</v>
      </c>
      <c r="H255" s="81">
        <v>2.0363190504728661</v>
      </c>
      <c r="I255" s="81">
        <v>578.70555555555552</v>
      </c>
      <c r="J255" s="81" t="s">
        <v>140</v>
      </c>
      <c r="K255" s="81"/>
      <c r="L255" s="81"/>
      <c r="M255" s="81"/>
      <c r="N255" s="81"/>
      <c r="O255" s="81"/>
      <c r="P255" s="81"/>
      <c r="Q255" s="81" t="s">
        <v>141</v>
      </c>
      <c r="R255" s="81"/>
      <c r="S255" s="81"/>
      <c r="T255" s="81"/>
      <c r="U255" s="81"/>
      <c r="V255" s="81"/>
      <c r="W255" s="81"/>
      <c r="X255" s="81"/>
      <c r="Y255" s="81"/>
      <c r="Z255" s="81"/>
      <c r="AA255" s="81"/>
      <c r="AB255" s="81"/>
      <c r="AC255" s="81">
        <v>1</v>
      </c>
      <c r="AD255" s="81">
        <v>722745.46</v>
      </c>
      <c r="AE255" s="81">
        <v>3843225.18</v>
      </c>
      <c r="AF255" s="81"/>
      <c r="AG255" s="81"/>
      <c r="AH255" s="81"/>
      <c r="AI255" s="81"/>
      <c r="AJ255" s="81"/>
      <c r="AK255" s="81"/>
    </row>
    <row r="256" spans="1:37" ht="15.75" customHeight="1" x14ac:dyDescent="0.2">
      <c r="A256" s="81" t="s">
        <v>137</v>
      </c>
      <c r="B256" s="81">
        <v>384069</v>
      </c>
      <c r="C256" s="81" t="s">
        <v>262</v>
      </c>
      <c r="D256" s="81"/>
      <c r="E256" s="81">
        <v>123.99</v>
      </c>
      <c r="F256" s="81">
        <v>4.5731707317073171</v>
      </c>
      <c r="G256" s="81">
        <v>0.30233739837398377</v>
      </c>
      <c r="H256" s="81">
        <v>28.266516826401119</v>
      </c>
      <c r="I256" s="81">
        <v>699.81666666666661</v>
      </c>
      <c r="J256" s="81" t="s">
        <v>140</v>
      </c>
      <c r="K256" s="81"/>
      <c r="L256" s="81"/>
      <c r="M256" s="81"/>
      <c r="N256" s="81"/>
      <c r="O256" s="81"/>
      <c r="P256" s="81"/>
      <c r="Q256" s="81" t="s">
        <v>141</v>
      </c>
      <c r="R256" s="81"/>
      <c r="S256" s="81"/>
      <c r="T256" s="81"/>
      <c r="U256" s="81"/>
      <c r="V256" s="81"/>
      <c r="W256" s="81"/>
      <c r="X256" s="81"/>
      <c r="Y256" s="81"/>
      <c r="Z256" s="81"/>
      <c r="AA256" s="81"/>
      <c r="AB256" s="81"/>
      <c r="AC256" s="81">
        <v>1</v>
      </c>
      <c r="AD256" s="81">
        <v>722976.39</v>
      </c>
      <c r="AE256" s="81">
        <v>3843301.52</v>
      </c>
      <c r="AF256" s="81"/>
      <c r="AG256" s="81"/>
      <c r="AH256" s="81"/>
      <c r="AI256" s="81"/>
      <c r="AJ256" s="81"/>
      <c r="AK256" s="81"/>
    </row>
    <row r="257" spans="1:37" ht="15.75" customHeight="1" x14ac:dyDescent="0.2">
      <c r="A257" s="81" t="s">
        <v>137</v>
      </c>
      <c r="B257" s="81">
        <v>384066</v>
      </c>
      <c r="C257" s="81" t="s">
        <v>262</v>
      </c>
      <c r="D257" s="81"/>
      <c r="E257" s="81">
        <v>123.99</v>
      </c>
      <c r="F257" s="81">
        <v>5.0304878048780495</v>
      </c>
      <c r="G257" s="81">
        <v>0.35569105691056913</v>
      </c>
      <c r="H257" s="81">
        <v>33.008553704458116</v>
      </c>
      <c r="I257" s="81">
        <v>740.37222222222226</v>
      </c>
      <c r="J257" s="81" t="s">
        <v>274</v>
      </c>
      <c r="K257" s="81"/>
      <c r="L257" s="81"/>
      <c r="M257" s="81"/>
      <c r="N257" s="81"/>
      <c r="O257" s="81"/>
      <c r="P257" s="81"/>
      <c r="Q257" s="81" t="s">
        <v>141</v>
      </c>
      <c r="R257" s="81"/>
      <c r="S257" s="81"/>
      <c r="T257" s="81"/>
      <c r="U257" s="81"/>
      <c r="V257" s="81"/>
      <c r="W257" s="81"/>
      <c r="X257" s="81"/>
      <c r="Y257" s="81"/>
      <c r="Z257" s="81"/>
      <c r="AA257" s="81"/>
      <c r="AB257" s="81"/>
      <c r="AC257" s="81">
        <v>1</v>
      </c>
      <c r="AD257" s="81">
        <v>723176.11</v>
      </c>
      <c r="AE257" s="81">
        <v>3843494.29</v>
      </c>
      <c r="AF257" s="81"/>
      <c r="AG257" s="81"/>
      <c r="AH257" s="81"/>
      <c r="AI257" s="81"/>
      <c r="AJ257" s="81"/>
      <c r="AK257" s="81"/>
    </row>
    <row r="258" spans="1:37" ht="15.75" customHeight="1" x14ac:dyDescent="0.2">
      <c r="A258" s="81" t="s">
        <v>137</v>
      </c>
      <c r="B258" s="81" t="s">
        <v>294</v>
      </c>
      <c r="C258" s="81" t="s">
        <v>262</v>
      </c>
      <c r="D258" s="81"/>
      <c r="E258" s="81">
        <v>117.99</v>
      </c>
      <c r="F258" s="81">
        <v>2.7439024390243905</v>
      </c>
      <c r="G258" s="81">
        <v>0.1016260162601626</v>
      </c>
      <c r="H258" s="81">
        <v>24.843092415768965</v>
      </c>
      <c r="I258" s="81">
        <v>560.92777777777769</v>
      </c>
      <c r="J258" s="81" t="s">
        <v>140</v>
      </c>
      <c r="K258" s="81"/>
      <c r="L258" s="81"/>
      <c r="M258" s="81"/>
      <c r="N258" s="81"/>
      <c r="O258" s="81"/>
      <c r="P258" s="81"/>
      <c r="Q258" s="81" t="s">
        <v>141</v>
      </c>
      <c r="R258" s="81"/>
      <c r="S258" s="81"/>
      <c r="T258" s="81"/>
      <c r="U258" s="81"/>
      <c r="V258" s="81"/>
      <c r="W258" s="81"/>
      <c r="X258" s="81"/>
      <c r="Y258" s="81"/>
      <c r="Z258" s="81"/>
      <c r="AA258" s="81"/>
      <c r="AB258" s="81"/>
      <c r="AC258" s="81">
        <v>1</v>
      </c>
      <c r="AD258" s="81">
        <v>722695.33</v>
      </c>
      <c r="AE258" s="81">
        <v>3843681.57</v>
      </c>
      <c r="AF258" s="81"/>
      <c r="AG258" s="81"/>
      <c r="AH258" s="81"/>
      <c r="AI258" s="81"/>
      <c r="AJ258" s="81"/>
      <c r="AK258" s="81"/>
    </row>
    <row r="259" spans="1:37" ht="15.75" customHeight="1" x14ac:dyDescent="0.2">
      <c r="A259" s="81" t="s">
        <v>137</v>
      </c>
      <c r="B259" s="81">
        <v>391955</v>
      </c>
      <c r="C259" s="81" t="s">
        <v>262</v>
      </c>
      <c r="D259" s="81"/>
      <c r="E259" s="81">
        <v>117.99</v>
      </c>
      <c r="F259" s="81">
        <v>3.50609756097561</v>
      </c>
      <c r="G259" s="81">
        <v>0.25406504065040653</v>
      </c>
      <c r="H259" s="81">
        <v>29.322994326809269</v>
      </c>
      <c r="I259" s="81">
        <v>749.81666666666661</v>
      </c>
      <c r="J259" s="81" t="s">
        <v>140</v>
      </c>
      <c r="K259" s="81"/>
      <c r="L259" s="81"/>
      <c r="M259" s="81"/>
      <c r="N259" s="81"/>
      <c r="O259" s="81"/>
      <c r="P259" s="81"/>
      <c r="Q259" s="81" t="s">
        <v>141</v>
      </c>
      <c r="R259" s="81"/>
      <c r="S259" s="81"/>
      <c r="T259" s="81"/>
      <c r="U259" s="81"/>
      <c r="V259" s="81"/>
      <c r="W259" s="81"/>
      <c r="X259" s="81"/>
      <c r="Y259" s="81"/>
      <c r="Z259" s="81"/>
      <c r="AA259" s="81"/>
      <c r="AB259" s="81"/>
      <c r="AC259" s="81">
        <v>1</v>
      </c>
      <c r="AD259" s="81">
        <v>722740.12</v>
      </c>
      <c r="AE259" s="81">
        <v>3843694.5</v>
      </c>
      <c r="AF259" s="81"/>
      <c r="AG259" s="81"/>
      <c r="AH259" s="81"/>
      <c r="AI259" s="81"/>
      <c r="AJ259" s="81"/>
      <c r="AK259" s="81"/>
    </row>
    <row r="260" spans="1:37" ht="15.75" customHeight="1" x14ac:dyDescent="0.2">
      <c r="A260" s="81" t="s">
        <v>137</v>
      </c>
      <c r="B260" s="81" t="s">
        <v>295</v>
      </c>
      <c r="C260" s="81" t="s">
        <v>262</v>
      </c>
      <c r="D260" s="81"/>
      <c r="E260" s="81">
        <v>117.99</v>
      </c>
      <c r="F260" s="81">
        <v>1.9817073170731709</v>
      </c>
      <c r="G260" s="81">
        <v>6.9867886178861791E-2</v>
      </c>
      <c r="H260" s="81">
        <v>21.541226319051805</v>
      </c>
      <c r="I260" s="81">
        <v>733.15</v>
      </c>
      <c r="J260" s="81" t="s">
        <v>140</v>
      </c>
      <c r="K260" s="81"/>
      <c r="L260" s="81"/>
      <c r="M260" s="81"/>
      <c r="N260" s="81"/>
      <c r="O260" s="81"/>
      <c r="P260" s="81"/>
      <c r="Q260" s="81" t="s">
        <v>141</v>
      </c>
      <c r="R260" s="81"/>
      <c r="S260" s="81"/>
      <c r="T260" s="81"/>
      <c r="U260" s="81"/>
      <c r="V260" s="81"/>
      <c r="W260" s="81"/>
      <c r="X260" s="81"/>
      <c r="Y260" s="81"/>
      <c r="Z260" s="81"/>
      <c r="AA260" s="81"/>
      <c r="AB260" s="81"/>
      <c r="AC260" s="81">
        <v>1</v>
      </c>
      <c r="AD260" s="81">
        <v>722695.33</v>
      </c>
      <c r="AE260" s="81">
        <v>3843681.57</v>
      </c>
      <c r="AF260" s="81"/>
      <c r="AG260" s="81"/>
      <c r="AH260" s="81"/>
      <c r="AI260" s="81"/>
      <c r="AJ260" s="81"/>
      <c r="AK260" s="81"/>
    </row>
    <row r="261" spans="1:37" ht="15.75" customHeight="1" x14ac:dyDescent="0.2">
      <c r="A261" s="81" t="s">
        <v>137</v>
      </c>
      <c r="B261" s="81" t="s">
        <v>296</v>
      </c>
      <c r="C261" s="81" t="s">
        <v>262</v>
      </c>
      <c r="D261" s="81"/>
      <c r="E261" s="81">
        <v>117.99</v>
      </c>
      <c r="F261" s="81">
        <v>2.7439024390243905</v>
      </c>
      <c r="G261" s="81">
        <v>0.1016260162601626</v>
      </c>
      <c r="H261" s="81">
        <v>24.843092415768965</v>
      </c>
      <c r="I261" s="81">
        <v>560.92777777777769</v>
      </c>
      <c r="J261" s="81" t="s">
        <v>140</v>
      </c>
      <c r="K261" s="81"/>
      <c r="L261" s="81"/>
      <c r="M261" s="81"/>
      <c r="N261" s="81"/>
      <c r="O261" s="81"/>
      <c r="P261" s="81"/>
      <c r="Q261" s="81" t="s">
        <v>141</v>
      </c>
      <c r="R261" s="81"/>
      <c r="S261" s="81"/>
      <c r="T261" s="81"/>
      <c r="U261" s="81"/>
      <c r="V261" s="81"/>
      <c r="W261" s="81"/>
      <c r="X261" s="81"/>
      <c r="Y261" s="81"/>
      <c r="Z261" s="81"/>
      <c r="AA261" s="81"/>
      <c r="AB261" s="81"/>
      <c r="AC261" s="81">
        <v>1</v>
      </c>
      <c r="AD261" s="81">
        <v>722695.33</v>
      </c>
      <c r="AE261" s="81">
        <v>3843681.57</v>
      </c>
      <c r="AF261" s="81"/>
      <c r="AG261" s="81"/>
      <c r="AH261" s="81"/>
      <c r="AI261" s="81"/>
      <c r="AJ261" s="81"/>
      <c r="AK261" s="81"/>
    </row>
    <row r="262" spans="1:37" ht="15.75" customHeight="1" x14ac:dyDescent="0.2">
      <c r="A262" s="81" t="s">
        <v>137</v>
      </c>
      <c r="B262" s="81" t="s">
        <v>297</v>
      </c>
      <c r="C262" s="81" t="s">
        <v>262</v>
      </c>
      <c r="D262" s="81"/>
      <c r="E262" s="81">
        <v>117.99</v>
      </c>
      <c r="F262" s="81">
        <v>9.2469512195121943</v>
      </c>
      <c r="G262" s="81">
        <v>0.1092479674796748</v>
      </c>
      <c r="H262" s="81">
        <v>14.700892534666197</v>
      </c>
      <c r="I262" s="81">
        <v>527.59444444444443</v>
      </c>
      <c r="J262" s="81" t="s">
        <v>140</v>
      </c>
      <c r="K262" s="81"/>
      <c r="L262" s="81"/>
      <c r="M262" s="81"/>
      <c r="N262" s="81"/>
      <c r="O262" s="81"/>
      <c r="P262" s="81"/>
      <c r="Q262" s="81" t="s">
        <v>141</v>
      </c>
      <c r="R262" s="81"/>
      <c r="S262" s="81"/>
      <c r="T262" s="81"/>
      <c r="U262" s="81"/>
      <c r="V262" s="81"/>
      <c r="W262" s="81"/>
      <c r="X262" s="81"/>
      <c r="Y262" s="81"/>
      <c r="Z262" s="81"/>
      <c r="AA262" s="81"/>
      <c r="AB262" s="81"/>
      <c r="AC262" s="81">
        <v>1</v>
      </c>
      <c r="AD262" s="81">
        <v>722695.33</v>
      </c>
      <c r="AE262" s="81">
        <v>3843681.57</v>
      </c>
      <c r="AF262" s="81"/>
      <c r="AG262" s="81"/>
      <c r="AH262" s="81"/>
      <c r="AI262" s="81"/>
      <c r="AJ262" s="81"/>
      <c r="AK262" s="81"/>
    </row>
    <row r="263" spans="1:37" ht="15.75" customHeight="1" x14ac:dyDescent="0.2">
      <c r="A263" s="81" t="s">
        <v>137</v>
      </c>
      <c r="B263" s="81" t="s">
        <v>298</v>
      </c>
      <c r="C263" s="81" t="s">
        <v>262</v>
      </c>
      <c r="D263" s="81"/>
      <c r="E263" s="81">
        <v>117.99</v>
      </c>
      <c r="F263" s="81">
        <v>9.2469512195121943</v>
      </c>
      <c r="G263" s="81">
        <v>0.1092479674796748</v>
      </c>
      <c r="H263" s="81">
        <v>14.700892534666197</v>
      </c>
      <c r="I263" s="81">
        <v>527.59444444444443</v>
      </c>
      <c r="J263" s="81" t="s">
        <v>140</v>
      </c>
      <c r="K263" s="81"/>
      <c r="L263" s="81"/>
      <c r="M263" s="81"/>
      <c r="N263" s="81"/>
      <c r="O263" s="81"/>
      <c r="P263" s="81"/>
      <c r="Q263" s="81" t="s">
        <v>141</v>
      </c>
      <c r="R263" s="81"/>
      <c r="S263" s="81"/>
      <c r="T263" s="81"/>
      <c r="U263" s="81"/>
      <c r="V263" s="81"/>
      <c r="W263" s="81"/>
      <c r="X263" s="81"/>
      <c r="Y263" s="81"/>
      <c r="Z263" s="81"/>
      <c r="AA263" s="81"/>
      <c r="AB263" s="81"/>
      <c r="AC263" s="81">
        <v>1</v>
      </c>
      <c r="AD263" s="81">
        <v>722695.33</v>
      </c>
      <c r="AE263" s="81">
        <v>3843681.57</v>
      </c>
      <c r="AF263" s="81"/>
      <c r="AG263" s="81"/>
      <c r="AH263" s="81"/>
      <c r="AI263" s="81"/>
      <c r="AJ263" s="81"/>
      <c r="AK263" s="81"/>
    </row>
    <row r="264" spans="1:37" ht="15.75" customHeight="1" x14ac:dyDescent="0.2">
      <c r="A264" s="81" t="s">
        <v>137</v>
      </c>
      <c r="B264" s="81" t="s">
        <v>299</v>
      </c>
      <c r="C264" s="81" t="s">
        <v>262</v>
      </c>
      <c r="D264" s="81"/>
      <c r="E264" s="81">
        <v>117.99</v>
      </c>
      <c r="F264" s="81">
        <v>1.4634146341463414</v>
      </c>
      <c r="G264" s="81">
        <v>8.2571138211382109E-2</v>
      </c>
      <c r="H264" s="81">
        <v>65.041028836472989</v>
      </c>
      <c r="I264" s="81">
        <v>803.15</v>
      </c>
      <c r="J264" s="81" t="s">
        <v>180</v>
      </c>
      <c r="K264" s="81"/>
      <c r="L264" s="81"/>
      <c r="M264" s="81"/>
      <c r="N264" s="81"/>
      <c r="O264" s="81"/>
      <c r="P264" s="81"/>
      <c r="Q264" s="81" t="s">
        <v>141</v>
      </c>
      <c r="R264" s="81"/>
      <c r="S264" s="81"/>
      <c r="T264" s="81"/>
      <c r="U264" s="81"/>
      <c r="V264" s="81"/>
      <c r="W264" s="81"/>
      <c r="X264" s="81"/>
      <c r="Y264" s="81"/>
      <c r="Z264" s="81"/>
      <c r="AA264" s="81"/>
      <c r="AB264" s="81"/>
      <c r="AC264" s="81">
        <v>1</v>
      </c>
      <c r="AD264" s="81">
        <v>722695.33</v>
      </c>
      <c r="AE264" s="81">
        <v>3843681.57</v>
      </c>
      <c r="AF264" s="81"/>
      <c r="AG264" s="81"/>
      <c r="AH264" s="81"/>
      <c r="AI264" s="81"/>
      <c r="AJ264" s="81"/>
      <c r="AK264" s="81"/>
    </row>
    <row r="265" spans="1:37" ht="15.75" customHeight="1" x14ac:dyDescent="0.2">
      <c r="A265" s="81" t="s">
        <v>137</v>
      </c>
      <c r="B265" s="81" t="s">
        <v>300</v>
      </c>
      <c r="C265" s="81" t="s">
        <v>262</v>
      </c>
      <c r="D265" s="81"/>
      <c r="E265" s="81">
        <v>117.99</v>
      </c>
      <c r="F265" s="81">
        <v>1.7073170731707317</v>
      </c>
      <c r="G265" s="81">
        <v>0.10797764227642277</v>
      </c>
      <c r="H265" s="81">
        <v>30.561495048362314</v>
      </c>
      <c r="I265" s="81">
        <v>739.26111111111106</v>
      </c>
      <c r="J265" s="81" t="s">
        <v>180</v>
      </c>
      <c r="K265" s="81"/>
      <c r="L265" s="81"/>
      <c r="M265" s="81"/>
      <c r="N265" s="81"/>
      <c r="O265" s="81"/>
      <c r="P265" s="81"/>
      <c r="Q265" s="81" t="s">
        <v>141</v>
      </c>
      <c r="R265" s="81"/>
      <c r="S265" s="81"/>
      <c r="T265" s="81"/>
      <c r="U265" s="81"/>
      <c r="V265" s="81"/>
      <c r="W265" s="81"/>
      <c r="X265" s="81"/>
      <c r="Y265" s="81"/>
      <c r="Z265" s="81"/>
      <c r="AA265" s="81"/>
      <c r="AB265" s="81"/>
      <c r="AC265" s="81">
        <v>1</v>
      </c>
      <c r="AD265" s="81">
        <v>722695.33</v>
      </c>
      <c r="AE265" s="81">
        <v>3843681.57</v>
      </c>
      <c r="AF265" s="81"/>
      <c r="AG265" s="81"/>
      <c r="AH265" s="81"/>
      <c r="AI265" s="81"/>
      <c r="AJ265" s="81"/>
      <c r="AK265" s="81"/>
    </row>
    <row r="266" spans="1:37" ht="15.75" customHeight="1" x14ac:dyDescent="0.2">
      <c r="A266" s="81" t="s">
        <v>137</v>
      </c>
      <c r="B266" s="81">
        <v>391956</v>
      </c>
      <c r="C266" s="81" t="s">
        <v>262</v>
      </c>
      <c r="D266" s="81"/>
      <c r="E266" s="81">
        <v>117.99</v>
      </c>
      <c r="F266" s="81">
        <v>3.50609756097561</v>
      </c>
      <c r="G266" s="81">
        <v>0.25406504065040653</v>
      </c>
      <c r="H266" s="81">
        <v>29.322994326809269</v>
      </c>
      <c r="I266" s="81">
        <v>749.81666666666661</v>
      </c>
      <c r="J266" s="81" t="s">
        <v>140</v>
      </c>
      <c r="K266" s="81"/>
      <c r="L266" s="81"/>
      <c r="M266" s="81"/>
      <c r="N266" s="81"/>
      <c r="O266" s="81"/>
      <c r="P266" s="81"/>
      <c r="Q266" s="81" t="s">
        <v>141</v>
      </c>
      <c r="R266" s="81"/>
      <c r="S266" s="81"/>
      <c r="T266" s="81"/>
      <c r="U266" s="81"/>
      <c r="V266" s="81"/>
      <c r="W266" s="81"/>
      <c r="X266" s="81"/>
      <c r="Y266" s="81"/>
      <c r="Z266" s="81"/>
      <c r="AA266" s="81"/>
      <c r="AB266" s="81"/>
      <c r="AC266" s="81">
        <v>1</v>
      </c>
      <c r="AD266" s="81">
        <v>722741.58</v>
      </c>
      <c r="AE266" s="81">
        <v>3843690.88</v>
      </c>
      <c r="AF266" s="81"/>
      <c r="AG266" s="81"/>
      <c r="AH266" s="81"/>
      <c r="AI266" s="81"/>
      <c r="AJ266" s="81"/>
      <c r="AK266" s="81"/>
    </row>
    <row r="267" spans="1:37" ht="15.75" customHeight="1" x14ac:dyDescent="0.2">
      <c r="A267" s="81" t="s">
        <v>137</v>
      </c>
      <c r="B267" s="81" t="s">
        <v>301</v>
      </c>
      <c r="C267" s="81" t="s">
        <v>262</v>
      </c>
      <c r="D267" s="81"/>
      <c r="E267" s="81">
        <v>117.99</v>
      </c>
      <c r="F267" s="81">
        <v>4.8780487804878048</v>
      </c>
      <c r="G267" s="81">
        <v>9.4004065040650411E-2</v>
      </c>
      <c r="H267" s="81">
        <v>61.197942871354009</v>
      </c>
      <c r="I267" s="81">
        <v>560.92777777777769</v>
      </c>
      <c r="J267" s="81" t="s">
        <v>140</v>
      </c>
      <c r="K267" s="81"/>
      <c r="L267" s="81"/>
      <c r="M267" s="81"/>
      <c r="N267" s="81"/>
      <c r="O267" s="81"/>
      <c r="P267" s="81"/>
      <c r="Q267" s="81" t="s">
        <v>141</v>
      </c>
      <c r="R267" s="81"/>
      <c r="S267" s="81"/>
      <c r="T267" s="81"/>
      <c r="U267" s="81"/>
      <c r="V267" s="81"/>
      <c r="W267" s="81"/>
      <c r="X267" s="81"/>
      <c r="Y267" s="81"/>
      <c r="Z267" s="81"/>
      <c r="AA267" s="81"/>
      <c r="AB267" s="81"/>
      <c r="AC267" s="81">
        <v>1</v>
      </c>
      <c r="AD267" s="81">
        <v>722695.33</v>
      </c>
      <c r="AE267" s="81">
        <v>3843681.57</v>
      </c>
      <c r="AF267" s="81"/>
      <c r="AG267" s="81"/>
      <c r="AH267" s="81"/>
      <c r="AI267" s="81"/>
      <c r="AJ267" s="81"/>
      <c r="AK267" s="81"/>
    </row>
    <row r="268" spans="1:37" ht="15.75" customHeight="1" x14ac:dyDescent="0.2">
      <c r="A268" s="81" t="s">
        <v>137</v>
      </c>
      <c r="B268" s="81" t="s">
        <v>302</v>
      </c>
      <c r="C268" s="81" t="s">
        <v>262</v>
      </c>
      <c r="D268" s="81"/>
      <c r="E268" s="81">
        <v>117.99</v>
      </c>
      <c r="F268" s="81">
        <v>4.8780487804878048</v>
      </c>
      <c r="G268" s="81">
        <v>9.4004065040650411E-2</v>
      </c>
      <c r="H268" s="81">
        <v>61.197942871354009</v>
      </c>
      <c r="I268" s="81">
        <v>560.92777777777769</v>
      </c>
      <c r="J268" s="81" t="s">
        <v>140</v>
      </c>
      <c r="K268" s="81"/>
      <c r="L268" s="81"/>
      <c r="M268" s="81"/>
      <c r="N268" s="81"/>
      <c r="O268" s="81"/>
      <c r="P268" s="81"/>
      <c r="Q268" s="81" t="s">
        <v>141</v>
      </c>
      <c r="R268" s="81"/>
      <c r="S268" s="81"/>
      <c r="T268" s="81"/>
      <c r="U268" s="81"/>
      <c r="V268" s="81"/>
      <c r="W268" s="81"/>
      <c r="X268" s="81"/>
      <c r="Y268" s="81"/>
      <c r="Z268" s="81"/>
      <c r="AA268" s="81"/>
      <c r="AB268" s="81"/>
      <c r="AC268" s="81">
        <v>1</v>
      </c>
      <c r="AD268" s="81">
        <v>722695.33</v>
      </c>
      <c r="AE268" s="81">
        <v>3843681.57</v>
      </c>
      <c r="AF268" s="81"/>
      <c r="AG268" s="81"/>
      <c r="AH268" s="81"/>
      <c r="AI268" s="81"/>
      <c r="AJ268" s="81"/>
      <c r="AK268" s="81"/>
    </row>
    <row r="269" spans="1:37" ht="15.75" customHeight="1" x14ac:dyDescent="0.2">
      <c r="A269" s="81" t="s">
        <v>137</v>
      </c>
      <c r="B269" s="81">
        <v>110735</v>
      </c>
      <c r="C269" s="81" t="s">
        <v>262</v>
      </c>
      <c r="D269" s="81"/>
      <c r="E269" s="81">
        <v>126.01</v>
      </c>
      <c r="F269" s="81">
        <v>4.8780487804878048</v>
      </c>
      <c r="G269" s="81">
        <v>0.1524390243902439</v>
      </c>
      <c r="H269" s="81">
        <v>53.913971050614933</v>
      </c>
      <c r="I269" s="81">
        <v>844.81666666666661</v>
      </c>
      <c r="J269" s="81" t="s">
        <v>140</v>
      </c>
      <c r="K269" s="81"/>
      <c r="L269" s="81"/>
      <c r="M269" s="81"/>
      <c r="N269" s="81"/>
      <c r="O269" s="81"/>
      <c r="P269" s="81"/>
      <c r="Q269" s="81" t="s">
        <v>141</v>
      </c>
      <c r="R269" s="81"/>
      <c r="S269" s="81"/>
      <c r="T269" s="81"/>
      <c r="U269" s="81"/>
      <c r="V269" s="81"/>
      <c r="W269" s="81"/>
      <c r="X269" s="81"/>
      <c r="Y269" s="81"/>
      <c r="Z269" s="81"/>
      <c r="AA269" s="81"/>
      <c r="AB269" s="81"/>
      <c r="AC269" s="81">
        <v>1</v>
      </c>
      <c r="AD269" s="81">
        <v>725174.87</v>
      </c>
      <c r="AE269" s="81">
        <v>3844059.05</v>
      </c>
      <c r="AF269" s="81"/>
      <c r="AG269" s="81"/>
      <c r="AH269" s="81"/>
      <c r="AI269" s="81"/>
      <c r="AJ269" s="81"/>
      <c r="AK269" s="81"/>
    </row>
    <row r="270" spans="1:37" ht="15.75" customHeight="1" x14ac:dyDescent="0.2">
      <c r="A270" s="81" t="s">
        <v>137</v>
      </c>
      <c r="B270" s="81" t="s">
        <v>303</v>
      </c>
      <c r="C270" s="81" t="s">
        <v>262</v>
      </c>
      <c r="D270" s="81"/>
      <c r="E270" s="81">
        <v>127.99</v>
      </c>
      <c r="F270" s="81">
        <v>3.0487804878048781</v>
      </c>
      <c r="G270" s="81">
        <v>8.8922764227642281E-2</v>
      </c>
      <c r="H270" s="81">
        <v>47.114367301902817</v>
      </c>
      <c r="I270" s="81">
        <v>560.92777777777769</v>
      </c>
      <c r="J270" s="81" t="s">
        <v>140</v>
      </c>
      <c r="K270" s="81"/>
      <c r="L270" s="81"/>
      <c r="M270" s="81"/>
      <c r="N270" s="81"/>
      <c r="O270" s="81"/>
      <c r="P270" s="81"/>
      <c r="Q270" s="81" t="s">
        <v>141</v>
      </c>
      <c r="R270" s="81"/>
      <c r="S270" s="81"/>
      <c r="T270" s="81"/>
      <c r="U270" s="81"/>
      <c r="V270" s="81"/>
      <c r="W270" s="81"/>
      <c r="X270" s="81"/>
      <c r="Y270" s="81"/>
      <c r="Z270" s="81"/>
      <c r="AA270" s="81"/>
      <c r="AB270" s="81"/>
      <c r="AC270" s="81">
        <v>1</v>
      </c>
      <c r="AD270" s="81">
        <v>725170.56</v>
      </c>
      <c r="AE270" s="81">
        <v>3844339.21</v>
      </c>
      <c r="AF270" s="81"/>
      <c r="AG270" s="81"/>
      <c r="AH270" s="81"/>
      <c r="AI270" s="81"/>
      <c r="AJ270" s="81"/>
      <c r="AK270" s="81"/>
    </row>
    <row r="271" spans="1:37" ht="15.75" customHeight="1" x14ac:dyDescent="0.2">
      <c r="A271" s="81" t="s">
        <v>137</v>
      </c>
      <c r="B271" s="81" t="s">
        <v>304</v>
      </c>
      <c r="C271" s="81" t="s">
        <v>262</v>
      </c>
      <c r="D271" s="81"/>
      <c r="E271" s="81">
        <v>127.99</v>
      </c>
      <c r="F271" s="81">
        <v>3.0487804878048781</v>
      </c>
      <c r="G271" s="81">
        <v>8.8922764227642281E-2</v>
      </c>
      <c r="H271" s="81">
        <v>31.308256981264449</v>
      </c>
      <c r="I271" s="81">
        <v>560.92777777777769</v>
      </c>
      <c r="J271" s="81" t="s">
        <v>140</v>
      </c>
      <c r="K271" s="81"/>
      <c r="L271" s="81"/>
      <c r="M271" s="81"/>
      <c r="N271" s="81"/>
      <c r="O271" s="81"/>
      <c r="P271" s="81"/>
      <c r="Q271" s="81" t="s">
        <v>141</v>
      </c>
      <c r="R271" s="81"/>
      <c r="S271" s="81"/>
      <c r="T271" s="81"/>
      <c r="U271" s="81"/>
      <c r="V271" s="81"/>
      <c r="W271" s="81"/>
      <c r="X271" s="81"/>
      <c r="Y271" s="81"/>
      <c r="Z271" s="81"/>
      <c r="AA271" s="81"/>
      <c r="AB271" s="81"/>
      <c r="AC271" s="81">
        <v>1</v>
      </c>
      <c r="AD271" s="81">
        <v>725409.2</v>
      </c>
      <c r="AE271" s="81">
        <v>3844552.58</v>
      </c>
      <c r="AF271" s="81"/>
      <c r="AG271" s="81"/>
      <c r="AH271" s="81"/>
      <c r="AI271" s="81"/>
      <c r="AJ271" s="81"/>
      <c r="AK271" s="81"/>
    </row>
    <row r="272" spans="1:37" ht="15.75" customHeight="1" x14ac:dyDescent="0.2">
      <c r="A272" s="81" t="s">
        <v>137</v>
      </c>
      <c r="B272" s="81" t="s">
        <v>305</v>
      </c>
      <c r="C272" s="81" t="s">
        <v>262</v>
      </c>
      <c r="D272" s="81"/>
      <c r="E272" s="81">
        <v>116</v>
      </c>
      <c r="F272" s="81">
        <v>1.8292682926829269</v>
      </c>
      <c r="G272" s="81">
        <v>7.621951219512195E-2</v>
      </c>
      <c r="H272" s="81">
        <v>5.7094507472305889</v>
      </c>
      <c r="I272" s="81">
        <v>560.92777777777769</v>
      </c>
      <c r="J272" s="81" t="s">
        <v>140</v>
      </c>
      <c r="K272" s="81"/>
      <c r="L272" s="81"/>
      <c r="M272" s="81"/>
      <c r="N272" s="81"/>
      <c r="O272" s="81"/>
      <c r="P272" s="81"/>
      <c r="Q272" s="81" t="s">
        <v>141</v>
      </c>
      <c r="R272" s="81"/>
      <c r="S272" s="81"/>
      <c r="T272" s="81"/>
      <c r="U272" s="81"/>
      <c r="V272" s="81"/>
      <c r="W272" s="81"/>
      <c r="X272" s="81"/>
      <c r="Y272" s="81"/>
      <c r="Z272" s="81"/>
      <c r="AA272" s="81"/>
      <c r="AB272" s="81"/>
      <c r="AC272" s="81">
        <v>1</v>
      </c>
      <c r="AD272" s="81">
        <v>725883</v>
      </c>
      <c r="AE272" s="81">
        <v>3842944</v>
      </c>
      <c r="AF272" s="81"/>
      <c r="AG272" s="81"/>
      <c r="AH272" s="81"/>
      <c r="AI272" s="81"/>
      <c r="AJ272" s="81"/>
      <c r="AK272" s="81"/>
    </row>
    <row r="273" spans="1:37" ht="15.75" customHeight="1" x14ac:dyDescent="0.2">
      <c r="A273" s="81" t="s">
        <v>137</v>
      </c>
      <c r="B273" s="81">
        <v>386557</v>
      </c>
      <c r="C273" s="81" t="s">
        <v>262</v>
      </c>
      <c r="D273" s="81"/>
      <c r="E273" s="81">
        <v>130</v>
      </c>
      <c r="F273" s="81">
        <v>4.5731707317073171</v>
      </c>
      <c r="G273" s="81">
        <v>0.45731707317073172</v>
      </c>
      <c r="H273" s="81">
        <v>0</v>
      </c>
      <c r="I273" s="81">
        <v>255.37222222222221</v>
      </c>
      <c r="J273" s="81" t="s">
        <v>140</v>
      </c>
      <c r="K273" s="81"/>
      <c r="L273" s="81"/>
      <c r="M273" s="81"/>
      <c r="N273" s="81"/>
      <c r="O273" s="81"/>
      <c r="P273" s="81"/>
      <c r="Q273" s="81" t="s">
        <v>141</v>
      </c>
      <c r="R273" s="81"/>
      <c r="S273" s="81"/>
      <c r="T273" s="81"/>
      <c r="U273" s="81"/>
      <c r="V273" s="81"/>
      <c r="W273" s="81"/>
      <c r="X273" s="81"/>
      <c r="Y273" s="81"/>
      <c r="Z273" s="81"/>
      <c r="AA273" s="81"/>
      <c r="AB273" s="81"/>
      <c r="AC273" s="81">
        <v>1</v>
      </c>
      <c r="AD273" s="81">
        <v>724707</v>
      </c>
      <c r="AE273" s="81">
        <v>3845451</v>
      </c>
      <c r="AF273" s="81"/>
      <c r="AG273" s="81"/>
      <c r="AH273" s="81"/>
      <c r="AI273" s="81"/>
      <c r="AJ273" s="81"/>
      <c r="AK273" s="81"/>
    </row>
    <row r="274" spans="1:37" ht="15.75" customHeight="1" x14ac:dyDescent="0.2">
      <c r="A274" s="81" t="s">
        <v>137</v>
      </c>
      <c r="B274" s="81" t="s">
        <v>306</v>
      </c>
      <c r="C274" s="81" t="s">
        <v>262</v>
      </c>
      <c r="D274" s="81"/>
      <c r="E274" s="81">
        <v>137.01</v>
      </c>
      <c r="F274" s="81">
        <v>6.7073170731707323</v>
      </c>
      <c r="G274" s="81">
        <v>7.621951219512195E-2</v>
      </c>
      <c r="H274" s="81">
        <v>42.92431268298359</v>
      </c>
      <c r="I274" s="81">
        <v>819.81666666666661</v>
      </c>
      <c r="J274" s="81" t="s">
        <v>140</v>
      </c>
      <c r="K274" s="81"/>
      <c r="L274" s="81"/>
      <c r="M274" s="81"/>
      <c r="N274" s="81"/>
      <c r="O274" s="81"/>
      <c r="P274" s="81"/>
      <c r="Q274" s="81" t="s">
        <v>141</v>
      </c>
      <c r="R274" s="81"/>
      <c r="S274" s="81"/>
      <c r="T274" s="81"/>
      <c r="U274" s="81"/>
      <c r="V274" s="81"/>
      <c r="W274" s="81"/>
      <c r="X274" s="81"/>
      <c r="Y274" s="81"/>
      <c r="Z274" s="81"/>
      <c r="AA274" s="81"/>
      <c r="AB274" s="81"/>
      <c r="AC274" s="81">
        <v>1</v>
      </c>
      <c r="AD274" s="81">
        <v>725331.64</v>
      </c>
      <c r="AE274" s="81">
        <v>3845072.03</v>
      </c>
      <c r="AF274" s="81"/>
      <c r="AG274" s="81"/>
      <c r="AH274" s="81"/>
      <c r="AI274" s="81"/>
      <c r="AJ274" s="81"/>
      <c r="AK274" s="81"/>
    </row>
    <row r="275" spans="1:37" ht="15.75" customHeight="1" x14ac:dyDescent="0.2">
      <c r="A275" s="81" t="s">
        <v>137</v>
      </c>
      <c r="B275" s="81">
        <v>112253</v>
      </c>
      <c r="C275" s="81" t="s">
        <v>262</v>
      </c>
      <c r="D275" s="81"/>
      <c r="E275" s="81">
        <v>137.01</v>
      </c>
      <c r="F275" s="81">
        <v>8.7804878048780495</v>
      </c>
      <c r="G275" s="81">
        <v>0.11432926829268293</v>
      </c>
      <c r="H275" s="81">
        <v>56.129141403933566</v>
      </c>
      <c r="I275" s="81">
        <v>847.03888888888889</v>
      </c>
      <c r="J275" s="81" t="s">
        <v>140</v>
      </c>
      <c r="K275" s="81"/>
      <c r="L275" s="81"/>
      <c r="M275" s="81"/>
      <c r="N275" s="81"/>
      <c r="O275" s="81"/>
      <c r="P275" s="81"/>
      <c r="Q275" s="81" t="s">
        <v>141</v>
      </c>
      <c r="R275" s="81"/>
      <c r="S275" s="81"/>
      <c r="T275" s="81"/>
      <c r="U275" s="81"/>
      <c r="V275" s="81"/>
      <c r="W275" s="81"/>
      <c r="X275" s="81"/>
      <c r="Y275" s="81"/>
      <c r="Z275" s="81"/>
      <c r="AA275" s="81"/>
      <c r="AB275" s="81"/>
      <c r="AC275" s="81">
        <v>1</v>
      </c>
      <c r="AD275" s="81">
        <v>725331.64</v>
      </c>
      <c r="AE275" s="81">
        <v>3845072.03</v>
      </c>
      <c r="AF275" s="81"/>
      <c r="AG275" s="81"/>
      <c r="AH275" s="81"/>
      <c r="AI275" s="81"/>
      <c r="AJ275" s="81"/>
      <c r="AK275" s="81"/>
    </row>
    <row r="276" spans="1:37" ht="15.75" customHeight="1" x14ac:dyDescent="0.2">
      <c r="A276" s="81" t="s">
        <v>137</v>
      </c>
      <c r="B276" s="81" t="s">
        <v>307</v>
      </c>
      <c r="C276" s="81" t="s">
        <v>262</v>
      </c>
      <c r="D276" s="81"/>
      <c r="E276" s="81">
        <v>127.99</v>
      </c>
      <c r="F276" s="81">
        <v>2.1646341463414633</v>
      </c>
      <c r="G276" s="81">
        <v>0.11686991869918699</v>
      </c>
      <c r="H276" s="81">
        <v>20.588653861653825</v>
      </c>
      <c r="I276" s="81">
        <v>806.48333333333335</v>
      </c>
      <c r="J276" s="81" t="s">
        <v>140</v>
      </c>
      <c r="K276" s="81"/>
      <c r="L276" s="81"/>
      <c r="M276" s="81"/>
      <c r="N276" s="81"/>
      <c r="O276" s="81"/>
      <c r="P276" s="81"/>
      <c r="Q276" s="81" t="s">
        <v>141</v>
      </c>
      <c r="R276" s="81"/>
      <c r="S276" s="81"/>
      <c r="T276" s="81"/>
      <c r="U276" s="81"/>
      <c r="V276" s="81"/>
      <c r="W276" s="81"/>
      <c r="X276" s="81"/>
      <c r="Y276" s="81"/>
      <c r="Z276" s="81"/>
      <c r="AA276" s="81"/>
      <c r="AB276" s="81"/>
      <c r="AC276" s="81">
        <v>1</v>
      </c>
      <c r="AD276" s="81">
        <v>725522.58</v>
      </c>
      <c r="AE276" s="81">
        <v>3844634.03</v>
      </c>
      <c r="AF276" s="81"/>
      <c r="AG276" s="81"/>
      <c r="AH276" s="81"/>
      <c r="AI276" s="81"/>
      <c r="AJ276" s="81"/>
      <c r="AK276" s="81"/>
    </row>
    <row r="277" spans="1:37" ht="15.75" customHeight="1" x14ac:dyDescent="0.2">
      <c r="A277" s="81" t="s">
        <v>137</v>
      </c>
      <c r="B277" s="81">
        <v>113917</v>
      </c>
      <c r="C277" s="81" t="s">
        <v>262</v>
      </c>
      <c r="D277" s="81"/>
      <c r="E277" s="81">
        <v>137.99</v>
      </c>
      <c r="F277" s="81">
        <v>1.9817073170731709</v>
      </c>
      <c r="G277" s="81">
        <v>0.12703252032520326</v>
      </c>
      <c r="H277" s="81">
        <v>40.847396541599707</v>
      </c>
      <c r="I277" s="81">
        <v>798.70555555555552</v>
      </c>
      <c r="J277" s="81" t="s">
        <v>140</v>
      </c>
      <c r="K277" s="81"/>
      <c r="L277" s="81"/>
      <c r="M277" s="81"/>
      <c r="N277" s="81"/>
      <c r="O277" s="81"/>
      <c r="P277" s="81"/>
      <c r="Q277" s="81" t="s">
        <v>141</v>
      </c>
      <c r="R277" s="81"/>
      <c r="S277" s="81"/>
      <c r="T277" s="81"/>
      <c r="U277" s="81"/>
      <c r="V277" s="81"/>
      <c r="W277" s="81"/>
      <c r="X277" s="81"/>
      <c r="Y277" s="81"/>
      <c r="Z277" s="81"/>
      <c r="AA277" s="81"/>
      <c r="AB277" s="81"/>
      <c r="AC277" s="81">
        <v>1</v>
      </c>
      <c r="AD277" s="81">
        <v>725293.8</v>
      </c>
      <c r="AE277" s="81">
        <v>3845268.76</v>
      </c>
      <c r="AF277" s="81"/>
      <c r="AG277" s="81"/>
      <c r="AH277" s="81"/>
      <c r="AI277" s="81"/>
      <c r="AJ277" s="81"/>
      <c r="AK277" s="81"/>
    </row>
    <row r="278" spans="1:37" ht="15.75" customHeight="1" x14ac:dyDescent="0.2">
      <c r="A278" s="81" t="s">
        <v>137</v>
      </c>
      <c r="B278" s="81" t="s">
        <v>308</v>
      </c>
      <c r="C278" s="81" t="s">
        <v>262</v>
      </c>
      <c r="D278" s="81"/>
      <c r="E278" s="81">
        <v>135</v>
      </c>
      <c r="F278" s="81">
        <v>1.6768292682926831</v>
      </c>
      <c r="G278" s="81">
        <v>3.8109756097560975E-2</v>
      </c>
      <c r="H278" s="81">
        <v>47.992484541938282</v>
      </c>
      <c r="I278" s="81">
        <v>560.92777777777769</v>
      </c>
      <c r="J278" s="81" t="s">
        <v>140</v>
      </c>
      <c r="K278" s="81"/>
      <c r="L278" s="81"/>
      <c r="M278" s="81"/>
      <c r="N278" s="81"/>
      <c r="O278" s="81"/>
      <c r="P278" s="81"/>
      <c r="Q278" s="81" t="s">
        <v>141</v>
      </c>
      <c r="R278" s="81"/>
      <c r="S278" s="81"/>
      <c r="T278" s="81"/>
      <c r="U278" s="81"/>
      <c r="V278" s="81"/>
      <c r="W278" s="81"/>
      <c r="X278" s="81"/>
      <c r="Y278" s="81"/>
      <c r="Z278" s="81"/>
      <c r="AA278" s="81"/>
      <c r="AB278" s="81"/>
      <c r="AC278" s="81">
        <v>1</v>
      </c>
      <c r="AD278" s="81">
        <v>725557.4</v>
      </c>
      <c r="AE278" s="81">
        <v>3845061.17</v>
      </c>
      <c r="AF278" s="81"/>
      <c r="AG278" s="81"/>
      <c r="AH278" s="81"/>
      <c r="AI278" s="81"/>
      <c r="AJ278" s="81"/>
      <c r="AK278" s="81"/>
    </row>
    <row r="279" spans="1:37" ht="15.75" customHeight="1" x14ac:dyDescent="0.2">
      <c r="A279" s="81" t="s">
        <v>137</v>
      </c>
      <c r="B279" s="81" t="s">
        <v>309</v>
      </c>
      <c r="C279" s="81" t="s">
        <v>262</v>
      </c>
      <c r="D279" s="81"/>
      <c r="E279" s="81">
        <v>137.99</v>
      </c>
      <c r="F279" s="81">
        <v>1.8292682926829269</v>
      </c>
      <c r="G279" s="81">
        <v>7.621951219512195E-2</v>
      </c>
      <c r="H279" s="81">
        <v>5.7094507472305889</v>
      </c>
      <c r="I279" s="81">
        <v>560.92777777777769</v>
      </c>
      <c r="J279" s="81" t="s">
        <v>140</v>
      </c>
      <c r="K279" s="81"/>
      <c r="L279" s="81"/>
      <c r="M279" s="81"/>
      <c r="N279" s="81"/>
      <c r="O279" s="81"/>
      <c r="P279" s="81"/>
      <c r="Q279" s="81" t="s">
        <v>141</v>
      </c>
      <c r="R279" s="81"/>
      <c r="S279" s="81"/>
      <c r="T279" s="81"/>
      <c r="U279" s="81"/>
      <c r="V279" s="81"/>
      <c r="W279" s="81"/>
      <c r="X279" s="81"/>
      <c r="Y279" s="81"/>
      <c r="Z279" s="81"/>
      <c r="AA279" s="81"/>
      <c r="AB279" s="81"/>
      <c r="AC279" s="81">
        <v>1</v>
      </c>
      <c r="AD279" s="81">
        <v>725505</v>
      </c>
      <c r="AE279" s="81">
        <v>3845346.88</v>
      </c>
      <c r="AF279" s="81"/>
      <c r="AG279" s="81"/>
      <c r="AH279" s="81"/>
      <c r="AI279" s="81"/>
      <c r="AJ279" s="81"/>
      <c r="AK279" s="81"/>
    </row>
    <row r="280" spans="1:37" ht="15.75" customHeight="1" x14ac:dyDescent="0.2">
      <c r="A280" s="81" t="s">
        <v>137</v>
      </c>
      <c r="B280" s="81" t="s">
        <v>310</v>
      </c>
      <c r="C280" s="81" t="s">
        <v>262</v>
      </c>
      <c r="D280" s="81"/>
      <c r="E280" s="81">
        <v>137.99</v>
      </c>
      <c r="F280" s="81">
        <v>1.8292682926829269</v>
      </c>
      <c r="G280" s="81">
        <v>7.621951219512195E-2</v>
      </c>
      <c r="H280" s="81">
        <v>5.7094507472305889</v>
      </c>
      <c r="I280" s="81">
        <v>560.92777777777769</v>
      </c>
      <c r="J280" s="81" t="s">
        <v>140</v>
      </c>
      <c r="K280" s="81"/>
      <c r="L280" s="81"/>
      <c r="M280" s="81"/>
      <c r="N280" s="81"/>
      <c r="O280" s="81"/>
      <c r="P280" s="81"/>
      <c r="Q280" s="81" t="s">
        <v>141</v>
      </c>
      <c r="R280" s="81"/>
      <c r="S280" s="81"/>
      <c r="T280" s="81"/>
      <c r="U280" s="81"/>
      <c r="V280" s="81"/>
      <c r="W280" s="81"/>
      <c r="X280" s="81"/>
      <c r="Y280" s="81"/>
      <c r="Z280" s="81"/>
      <c r="AA280" s="81"/>
      <c r="AB280" s="81"/>
      <c r="AC280" s="81">
        <v>1</v>
      </c>
      <c r="AD280" s="81">
        <v>725505</v>
      </c>
      <c r="AE280" s="81">
        <v>3845346.88</v>
      </c>
      <c r="AF280" s="81"/>
      <c r="AG280" s="81"/>
      <c r="AH280" s="81"/>
      <c r="AI280" s="81"/>
      <c r="AJ280" s="81"/>
      <c r="AK280" s="81"/>
    </row>
    <row r="281" spans="1:37" ht="15.75" customHeight="1" x14ac:dyDescent="0.2">
      <c r="A281" s="81" t="s">
        <v>137</v>
      </c>
      <c r="B281" s="81">
        <v>114377</v>
      </c>
      <c r="C281" s="81" t="s">
        <v>262</v>
      </c>
      <c r="D281" s="81"/>
      <c r="E281" s="81">
        <v>137.01</v>
      </c>
      <c r="F281" s="81">
        <v>2.2865853658536586</v>
      </c>
      <c r="G281" s="81">
        <v>0.1016260162601626</v>
      </c>
      <c r="H281" s="81">
        <v>45.322644009096081</v>
      </c>
      <c r="I281" s="81">
        <v>754.81666666666661</v>
      </c>
      <c r="J281" s="81" t="s">
        <v>140</v>
      </c>
      <c r="K281" s="81"/>
      <c r="L281" s="81"/>
      <c r="M281" s="81"/>
      <c r="N281" s="81"/>
      <c r="O281" s="81"/>
      <c r="P281" s="81"/>
      <c r="Q281" s="81" t="s">
        <v>141</v>
      </c>
      <c r="R281" s="81"/>
      <c r="S281" s="81"/>
      <c r="T281" s="81"/>
      <c r="U281" s="81"/>
      <c r="V281" s="81"/>
      <c r="W281" s="81"/>
      <c r="X281" s="81"/>
      <c r="Y281" s="81"/>
      <c r="Z281" s="81"/>
      <c r="AA281" s="81"/>
      <c r="AB281" s="81"/>
      <c r="AC281" s="81">
        <v>1</v>
      </c>
      <c r="AD281" s="81">
        <v>725505</v>
      </c>
      <c r="AE281" s="81">
        <v>3845346.88</v>
      </c>
      <c r="AF281" s="81"/>
      <c r="AG281" s="81"/>
      <c r="AH281" s="81"/>
      <c r="AI281" s="81"/>
      <c r="AJ281" s="81"/>
      <c r="AK281" s="81"/>
    </row>
    <row r="282" spans="1:37" ht="15.75" customHeight="1" x14ac:dyDescent="0.2">
      <c r="A282" s="81" t="s">
        <v>137</v>
      </c>
      <c r="B282" s="81">
        <v>110201</v>
      </c>
      <c r="C282" s="81" t="s">
        <v>262</v>
      </c>
      <c r="D282" s="81"/>
      <c r="E282" s="81">
        <v>132.01</v>
      </c>
      <c r="F282" s="81">
        <v>8.8414634146341466</v>
      </c>
      <c r="G282" s="81">
        <v>0.2032520325203252</v>
      </c>
      <c r="H282" s="81">
        <v>39.359138218425542</v>
      </c>
      <c r="I282" s="81">
        <v>699.81666666666661</v>
      </c>
      <c r="J282" s="81" t="s">
        <v>140</v>
      </c>
      <c r="K282" s="81"/>
      <c r="L282" s="81"/>
      <c r="M282" s="81"/>
      <c r="N282" s="81"/>
      <c r="O282" s="81"/>
      <c r="P282" s="81"/>
      <c r="Q282" s="81" t="s">
        <v>141</v>
      </c>
      <c r="R282" s="81"/>
      <c r="S282" s="81"/>
      <c r="T282" s="81"/>
      <c r="U282" s="81"/>
      <c r="V282" s="81"/>
      <c r="W282" s="81"/>
      <c r="X282" s="81"/>
      <c r="Y282" s="81"/>
      <c r="Z282" s="81"/>
      <c r="AA282" s="81"/>
      <c r="AB282" s="81"/>
      <c r="AC282" s="81">
        <v>1</v>
      </c>
      <c r="AD282" s="81">
        <v>725813.81</v>
      </c>
      <c r="AE282" s="81">
        <v>3844930.09</v>
      </c>
      <c r="AF282" s="81"/>
      <c r="AG282" s="81"/>
      <c r="AH282" s="81"/>
      <c r="AI282" s="81"/>
      <c r="AJ282" s="81"/>
      <c r="AK282" s="81"/>
    </row>
    <row r="283" spans="1:37" ht="15.75" customHeight="1" x14ac:dyDescent="0.2">
      <c r="A283" s="81" t="s">
        <v>137</v>
      </c>
      <c r="B283" s="81" t="s">
        <v>311</v>
      </c>
      <c r="C283" s="81" t="s">
        <v>262</v>
      </c>
      <c r="D283" s="81"/>
      <c r="E283" s="81">
        <v>135</v>
      </c>
      <c r="F283" s="81">
        <v>2.4390243902439024</v>
      </c>
      <c r="G283" s="81">
        <v>0.1524390243902439</v>
      </c>
      <c r="H283" s="81">
        <v>1.9290082687654069</v>
      </c>
      <c r="I283" s="81">
        <v>422.03888888888889</v>
      </c>
      <c r="J283" s="81" t="s">
        <v>140</v>
      </c>
      <c r="K283" s="81"/>
      <c r="L283" s="81"/>
      <c r="M283" s="81"/>
      <c r="N283" s="81"/>
      <c r="O283" s="81"/>
      <c r="P283" s="81"/>
      <c r="Q283" s="81" t="s">
        <v>141</v>
      </c>
      <c r="R283" s="81"/>
      <c r="S283" s="81"/>
      <c r="T283" s="81"/>
      <c r="U283" s="81"/>
      <c r="V283" s="81"/>
      <c r="W283" s="81"/>
      <c r="X283" s="81"/>
      <c r="Y283" s="81"/>
      <c r="Z283" s="81"/>
      <c r="AA283" s="81"/>
      <c r="AB283" s="81"/>
      <c r="AC283" s="81">
        <v>1</v>
      </c>
      <c r="AD283" s="81">
        <v>725074.14</v>
      </c>
      <c r="AE283" s="81">
        <v>3847274.49</v>
      </c>
      <c r="AF283" s="81"/>
      <c r="AG283" s="81"/>
      <c r="AH283" s="81"/>
      <c r="AI283" s="81"/>
      <c r="AJ283" s="81"/>
      <c r="AK283" s="81"/>
    </row>
    <row r="284" spans="1:37" ht="15.75" customHeight="1" x14ac:dyDescent="0.2">
      <c r="A284" s="81" t="s">
        <v>137</v>
      </c>
      <c r="B284" s="81" t="s">
        <v>312</v>
      </c>
      <c r="C284" s="81" t="s">
        <v>262</v>
      </c>
      <c r="D284" s="81"/>
      <c r="E284" s="81">
        <v>135</v>
      </c>
      <c r="F284" s="81">
        <v>1.8292682926829269</v>
      </c>
      <c r="G284" s="81">
        <v>6.3516260162601632E-2</v>
      </c>
      <c r="H284" s="81">
        <v>69.704946514015177</v>
      </c>
      <c r="I284" s="81">
        <v>806.48333333333335</v>
      </c>
      <c r="J284" s="81" t="s">
        <v>140</v>
      </c>
      <c r="K284" s="81"/>
      <c r="L284" s="81"/>
      <c r="M284" s="81"/>
      <c r="N284" s="81"/>
      <c r="O284" s="81"/>
      <c r="P284" s="81"/>
      <c r="Q284" s="81" t="s">
        <v>141</v>
      </c>
      <c r="R284" s="81"/>
      <c r="S284" s="81"/>
      <c r="T284" s="81"/>
      <c r="U284" s="81"/>
      <c r="V284" s="81"/>
      <c r="W284" s="81"/>
      <c r="X284" s="81"/>
      <c r="Y284" s="81"/>
      <c r="Z284" s="81"/>
      <c r="AA284" s="81"/>
      <c r="AB284" s="81"/>
      <c r="AC284" s="81">
        <v>1</v>
      </c>
      <c r="AD284" s="81">
        <v>725908.51</v>
      </c>
      <c r="AE284" s="81">
        <v>3845198.21</v>
      </c>
      <c r="AF284" s="81"/>
      <c r="AG284" s="81"/>
      <c r="AH284" s="81"/>
      <c r="AI284" s="81"/>
      <c r="AJ284" s="81"/>
      <c r="AK284" s="81"/>
    </row>
    <row r="285" spans="1:37" ht="15.75" customHeight="1" x14ac:dyDescent="0.2">
      <c r="A285" s="81" t="s">
        <v>137</v>
      </c>
      <c r="B285" s="81" t="s">
        <v>313</v>
      </c>
      <c r="C285" s="81" t="s">
        <v>262</v>
      </c>
      <c r="D285" s="81"/>
      <c r="E285" s="81">
        <v>135</v>
      </c>
      <c r="F285" s="81">
        <v>2.1341463414634148</v>
      </c>
      <c r="G285" s="81">
        <v>7.621951219512195E-2</v>
      </c>
      <c r="H285" s="81">
        <v>5.2233199770859553</v>
      </c>
      <c r="I285" s="81">
        <v>769.26111111111106</v>
      </c>
      <c r="J285" s="81" t="s">
        <v>140</v>
      </c>
      <c r="K285" s="81"/>
      <c r="L285" s="81"/>
      <c r="M285" s="81"/>
      <c r="N285" s="81"/>
      <c r="O285" s="81"/>
      <c r="P285" s="81"/>
      <c r="Q285" s="81" t="s">
        <v>141</v>
      </c>
      <c r="R285" s="81"/>
      <c r="S285" s="81"/>
      <c r="T285" s="81"/>
      <c r="U285" s="81"/>
      <c r="V285" s="81"/>
      <c r="W285" s="81"/>
      <c r="X285" s="81"/>
      <c r="Y285" s="81"/>
      <c r="Z285" s="81"/>
      <c r="AA285" s="81"/>
      <c r="AB285" s="81"/>
      <c r="AC285" s="81">
        <v>1</v>
      </c>
      <c r="AD285" s="81">
        <v>725908.51</v>
      </c>
      <c r="AE285" s="81">
        <v>3845198.21</v>
      </c>
      <c r="AF285" s="81"/>
      <c r="AG285" s="81"/>
      <c r="AH285" s="81"/>
      <c r="AI285" s="81"/>
      <c r="AJ285" s="81"/>
      <c r="AK285" s="81"/>
    </row>
    <row r="286" spans="1:37" ht="15.75" customHeight="1" x14ac:dyDescent="0.2">
      <c r="A286" s="81" t="s">
        <v>137</v>
      </c>
      <c r="B286" s="81" t="s">
        <v>314</v>
      </c>
      <c r="C286" s="81" t="s">
        <v>262</v>
      </c>
      <c r="D286" s="81"/>
      <c r="E286" s="81">
        <v>135</v>
      </c>
      <c r="F286" s="81">
        <v>2.7439024390243905</v>
      </c>
      <c r="G286" s="81">
        <v>0.1016260162601626</v>
      </c>
      <c r="H286" s="81">
        <v>24.843092415768965</v>
      </c>
      <c r="I286" s="81">
        <v>560.92777777777769</v>
      </c>
      <c r="J286" s="81" t="s">
        <v>140</v>
      </c>
      <c r="K286" s="81"/>
      <c r="L286" s="81"/>
      <c r="M286" s="81"/>
      <c r="N286" s="81"/>
      <c r="O286" s="81"/>
      <c r="P286" s="81"/>
      <c r="Q286" s="81" t="s">
        <v>141</v>
      </c>
      <c r="R286" s="81"/>
      <c r="S286" s="81"/>
      <c r="T286" s="81"/>
      <c r="U286" s="81"/>
      <c r="V286" s="81"/>
      <c r="W286" s="81"/>
      <c r="X286" s="81"/>
      <c r="Y286" s="81"/>
      <c r="Z286" s="81"/>
      <c r="AA286" s="81"/>
      <c r="AB286" s="81"/>
      <c r="AC286" s="81">
        <v>1</v>
      </c>
      <c r="AD286" s="81">
        <v>725908.51</v>
      </c>
      <c r="AE286" s="81">
        <v>3845198.21</v>
      </c>
      <c r="AF286" s="81"/>
      <c r="AG286" s="81"/>
      <c r="AH286" s="81"/>
      <c r="AI286" s="81"/>
      <c r="AJ286" s="81"/>
      <c r="AK286" s="81"/>
    </row>
    <row r="287" spans="1:37" ht="15.75" customHeight="1" x14ac:dyDescent="0.2">
      <c r="A287" s="81" t="s">
        <v>137</v>
      </c>
      <c r="B287" s="81" t="s">
        <v>315</v>
      </c>
      <c r="C287" s="81" t="s">
        <v>262</v>
      </c>
      <c r="D287" s="81"/>
      <c r="E287" s="81">
        <v>135</v>
      </c>
      <c r="F287" s="81">
        <v>2.1341463414634148</v>
      </c>
      <c r="G287" s="81">
        <v>7.621951219512195E-2</v>
      </c>
      <c r="H287" s="81">
        <v>5.2233199770859553</v>
      </c>
      <c r="I287" s="81">
        <v>769.26111111111106</v>
      </c>
      <c r="J287" s="81" t="s">
        <v>140</v>
      </c>
      <c r="K287" s="81"/>
      <c r="L287" s="81"/>
      <c r="M287" s="81"/>
      <c r="N287" s="81"/>
      <c r="O287" s="81"/>
      <c r="P287" s="81"/>
      <c r="Q287" s="81" t="s">
        <v>141</v>
      </c>
      <c r="R287" s="81"/>
      <c r="S287" s="81"/>
      <c r="T287" s="81"/>
      <c r="U287" s="81"/>
      <c r="V287" s="81"/>
      <c r="W287" s="81"/>
      <c r="X287" s="81"/>
      <c r="Y287" s="81"/>
      <c r="Z287" s="81"/>
      <c r="AA287" s="81"/>
      <c r="AB287" s="81"/>
      <c r="AC287" s="81">
        <v>1</v>
      </c>
      <c r="AD287" s="81">
        <v>725908.51</v>
      </c>
      <c r="AE287" s="81">
        <v>3845198.21</v>
      </c>
      <c r="AF287" s="81"/>
      <c r="AG287" s="81"/>
      <c r="AH287" s="81"/>
      <c r="AI287" s="81"/>
      <c r="AJ287" s="81"/>
      <c r="AK287" s="81"/>
    </row>
    <row r="288" spans="1:37" ht="15.75" customHeight="1" x14ac:dyDescent="0.2">
      <c r="A288" s="81" t="s">
        <v>137</v>
      </c>
      <c r="B288" s="81" t="s">
        <v>316</v>
      </c>
      <c r="C288" s="81" t="s">
        <v>262</v>
      </c>
      <c r="D288" s="81"/>
      <c r="E288" s="81">
        <v>135</v>
      </c>
      <c r="F288" s="81">
        <v>1.8292682926829269</v>
      </c>
      <c r="G288" s="81">
        <v>7.621951219512195E-2</v>
      </c>
      <c r="H288" s="81">
        <v>5.7094507472305889</v>
      </c>
      <c r="I288" s="81">
        <v>560.92777777777769</v>
      </c>
      <c r="J288" s="81" t="s">
        <v>140</v>
      </c>
      <c r="K288" s="81"/>
      <c r="L288" s="81"/>
      <c r="M288" s="81"/>
      <c r="N288" s="81"/>
      <c r="O288" s="81"/>
      <c r="P288" s="81"/>
      <c r="Q288" s="81" t="s">
        <v>141</v>
      </c>
      <c r="R288" s="81"/>
      <c r="S288" s="81"/>
      <c r="T288" s="81"/>
      <c r="U288" s="81"/>
      <c r="V288" s="81"/>
      <c r="W288" s="81"/>
      <c r="X288" s="81"/>
      <c r="Y288" s="81"/>
      <c r="Z288" s="81"/>
      <c r="AA288" s="81"/>
      <c r="AB288" s="81"/>
      <c r="AC288" s="81">
        <v>1</v>
      </c>
      <c r="AD288" s="81">
        <v>725908.51</v>
      </c>
      <c r="AE288" s="81">
        <v>3845198.21</v>
      </c>
      <c r="AF288" s="81"/>
      <c r="AG288" s="81"/>
      <c r="AH288" s="81"/>
      <c r="AI288" s="81"/>
      <c r="AJ288" s="81"/>
      <c r="AK288" s="81"/>
    </row>
    <row r="289" spans="1:37" ht="15.75" customHeight="1" x14ac:dyDescent="0.2">
      <c r="A289" s="81" t="s">
        <v>137</v>
      </c>
      <c r="B289" s="81" t="s">
        <v>317</v>
      </c>
      <c r="C289" s="81" t="s">
        <v>262</v>
      </c>
      <c r="D289" s="81"/>
      <c r="E289" s="81">
        <v>135</v>
      </c>
      <c r="F289" s="81">
        <v>1.8292682926829269</v>
      </c>
      <c r="G289" s="81">
        <v>7.621951219512195E-2</v>
      </c>
      <c r="H289" s="81">
        <v>5.7094507472305889</v>
      </c>
      <c r="I289" s="81">
        <v>560.92777777777769</v>
      </c>
      <c r="J289" s="81" t="s">
        <v>140</v>
      </c>
      <c r="K289" s="81"/>
      <c r="L289" s="81"/>
      <c r="M289" s="81"/>
      <c r="N289" s="81"/>
      <c r="O289" s="81"/>
      <c r="P289" s="81"/>
      <c r="Q289" s="81" t="s">
        <v>141</v>
      </c>
      <c r="R289" s="81"/>
      <c r="S289" s="81"/>
      <c r="T289" s="81"/>
      <c r="U289" s="81"/>
      <c r="V289" s="81"/>
      <c r="W289" s="81"/>
      <c r="X289" s="81"/>
      <c r="Y289" s="81"/>
      <c r="Z289" s="81"/>
      <c r="AA289" s="81"/>
      <c r="AB289" s="81"/>
      <c r="AC289" s="81">
        <v>1</v>
      </c>
      <c r="AD289" s="81">
        <v>725908.51</v>
      </c>
      <c r="AE289" s="81">
        <v>3845198.21</v>
      </c>
      <c r="AF289" s="81"/>
      <c r="AG289" s="81"/>
      <c r="AH289" s="81"/>
      <c r="AI289" s="81"/>
      <c r="AJ289" s="81"/>
      <c r="AK289" s="81"/>
    </row>
    <row r="290" spans="1:37" ht="15.75" customHeight="1" x14ac:dyDescent="0.2">
      <c r="A290" s="81" t="s">
        <v>137</v>
      </c>
      <c r="B290" s="81" t="s">
        <v>318</v>
      </c>
      <c r="C290" s="81" t="s">
        <v>262</v>
      </c>
      <c r="D290" s="81"/>
      <c r="E290" s="81">
        <v>135</v>
      </c>
      <c r="F290" s="81">
        <v>1.3719512195121952</v>
      </c>
      <c r="G290" s="81">
        <v>7.8252032520325199E-2</v>
      </c>
      <c r="H290" s="81">
        <v>45.924261649582022</v>
      </c>
      <c r="I290" s="81">
        <v>806.48333333333335</v>
      </c>
      <c r="J290" s="81" t="s">
        <v>140</v>
      </c>
      <c r="K290" s="81"/>
      <c r="L290" s="81"/>
      <c r="M290" s="81"/>
      <c r="N290" s="81"/>
      <c r="O290" s="81"/>
      <c r="P290" s="81"/>
      <c r="Q290" s="81" t="s">
        <v>141</v>
      </c>
      <c r="R290" s="81"/>
      <c r="S290" s="81"/>
      <c r="T290" s="81"/>
      <c r="U290" s="81"/>
      <c r="V290" s="81"/>
      <c r="W290" s="81"/>
      <c r="X290" s="81"/>
      <c r="Y290" s="81"/>
      <c r="Z290" s="81"/>
      <c r="AA290" s="81"/>
      <c r="AB290" s="81"/>
      <c r="AC290" s="81">
        <v>1</v>
      </c>
      <c r="AD290" s="81">
        <v>725908.51</v>
      </c>
      <c r="AE290" s="81">
        <v>3845198.21</v>
      </c>
      <c r="AF290" s="81"/>
      <c r="AG290" s="81"/>
      <c r="AH290" s="81"/>
      <c r="AI290" s="81"/>
      <c r="AJ290" s="81"/>
      <c r="AK290" s="81"/>
    </row>
    <row r="291" spans="1:37" ht="15.75" customHeight="1" x14ac:dyDescent="0.2">
      <c r="A291" s="81" t="s">
        <v>137</v>
      </c>
      <c r="B291" s="81" t="s">
        <v>319</v>
      </c>
      <c r="C291" s="81" t="s">
        <v>262</v>
      </c>
      <c r="D291" s="81"/>
      <c r="E291" s="81">
        <v>135</v>
      </c>
      <c r="F291" s="81">
        <v>0.9390243902439025</v>
      </c>
      <c r="G291" s="81">
        <v>6.3516260162601632E-2</v>
      </c>
      <c r="H291" s="81">
        <v>69.704946514015177</v>
      </c>
      <c r="I291" s="81">
        <v>806.48333333333335</v>
      </c>
      <c r="J291" s="81" t="s">
        <v>140</v>
      </c>
      <c r="K291" s="81"/>
      <c r="L291" s="81"/>
      <c r="M291" s="81"/>
      <c r="N291" s="81"/>
      <c r="O291" s="81"/>
      <c r="P291" s="81"/>
      <c r="Q291" s="81" t="s">
        <v>141</v>
      </c>
      <c r="R291" s="81"/>
      <c r="S291" s="81"/>
      <c r="T291" s="81"/>
      <c r="U291" s="81"/>
      <c r="V291" s="81"/>
      <c r="W291" s="81"/>
      <c r="X291" s="81"/>
      <c r="Y291" s="81"/>
      <c r="Z291" s="81"/>
      <c r="AA291" s="81"/>
      <c r="AB291" s="81"/>
      <c r="AC291" s="81">
        <v>1</v>
      </c>
      <c r="AD291" s="81">
        <v>725908.51</v>
      </c>
      <c r="AE291" s="81">
        <v>3845198.21</v>
      </c>
      <c r="AF291" s="81"/>
      <c r="AG291" s="81"/>
      <c r="AH291" s="81"/>
      <c r="AI291" s="81"/>
      <c r="AJ291" s="81"/>
      <c r="AK291" s="81"/>
    </row>
    <row r="292" spans="1:37" ht="15.75" customHeight="1" x14ac:dyDescent="0.2">
      <c r="A292" s="81" t="s">
        <v>137</v>
      </c>
      <c r="B292" s="81" t="s">
        <v>320</v>
      </c>
      <c r="C292" s="81" t="s">
        <v>262</v>
      </c>
      <c r="D292" s="81"/>
      <c r="E292" s="81">
        <v>135</v>
      </c>
      <c r="F292" s="81">
        <v>4.8780487804878048</v>
      </c>
      <c r="G292" s="81">
        <v>9.4004065040650411E-2</v>
      </c>
      <c r="H292" s="81">
        <v>61.197942871354009</v>
      </c>
      <c r="I292" s="81">
        <v>560.92777777777769</v>
      </c>
      <c r="J292" s="81" t="s">
        <v>140</v>
      </c>
      <c r="K292" s="81"/>
      <c r="L292" s="81"/>
      <c r="M292" s="81"/>
      <c r="N292" s="81"/>
      <c r="O292" s="81"/>
      <c r="P292" s="81"/>
      <c r="Q292" s="81" t="s">
        <v>141</v>
      </c>
      <c r="R292" s="81"/>
      <c r="S292" s="81"/>
      <c r="T292" s="81"/>
      <c r="U292" s="81"/>
      <c r="V292" s="81"/>
      <c r="W292" s="81"/>
      <c r="X292" s="81"/>
      <c r="Y292" s="81"/>
      <c r="Z292" s="81"/>
      <c r="AA292" s="81"/>
      <c r="AB292" s="81"/>
      <c r="AC292" s="81">
        <v>1</v>
      </c>
      <c r="AD292" s="81">
        <v>725908.51</v>
      </c>
      <c r="AE292" s="81">
        <v>3845198.21</v>
      </c>
      <c r="AF292" s="81"/>
      <c r="AG292" s="81"/>
      <c r="AH292" s="81"/>
      <c r="AI292" s="81"/>
      <c r="AJ292" s="81"/>
      <c r="AK292" s="81"/>
    </row>
    <row r="293" spans="1:37" ht="15.75" customHeight="1" x14ac:dyDescent="0.2">
      <c r="A293" s="81" t="s">
        <v>137</v>
      </c>
      <c r="B293" s="81" t="s">
        <v>321</v>
      </c>
      <c r="C293" s="81" t="s">
        <v>262</v>
      </c>
      <c r="D293" s="81"/>
      <c r="E293" s="81">
        <v>135</v>
      </c>
      <c r="F293" s="81">
        <v>4.8780487804878048</v>
      </c>
      <c r="G293" s="81">
        <v>9.4004065040650411E-2</v>
      </c>
      <c r="H293" s="81">
        <v>61.197942871354009</v>
      </c>
      <c r="I293" s="81">
        <v>560.92777777777769</v>
      </c>
      <c r="J293" s="81" t="s">
        <v>140</v>
      </c>
      <c r="K293" s="81"/>
      <c r="L293" s="81"/>
      <c r="M293" s="81"/>
      <c r="N293" s="81"/>
      <c r="O293" s="81"/>
      <c r="P293" s="81"/>
      <c r="Q293" s="81" t="s">
        <v>141</v>
      </c>
      <c r="R293" s="81"/>
      <c r="S293" s="81"/>
      <c r="T293" s="81"/>
      <c r="U293" s="81"/>
      <c r="V293" s="81"/>
      <c r="W293" s="81"/>
      <c r="X293" s="81"/>
      <c r="Y293" s="81"/>
      <c r="Z293" s="81"/>
      <c r="AA293" s="81"/>
      <c r="AB293" s="81"/>
      <c r="AC293" s="81">
        <v>1</v>
      </c>
      <c r="AD293" s="81">
        <v>725908.51</v>
      </c>
      <c r="AE293" s="81">
        <v>3845198.21</v>
      </c>
      <c r="AF293" s="81"/>
      <c r="AG293" s="81"/>
      <c r="AH293" s="81"/>
      <c r="AI293" s="81"/>
      <c r="AJ293" s="81"/>
      <c r="AK293" s="81"/>
    </row>
    <row r="294" spans="1:37" ht="15.75" customHeight="1" x14ac:dyDescent="0.2">
      <c r="A294" s="81" t="s">
        <v>137</v>
      </c>
      <c r="B294" s="81" t="s">
        <v>322</v>
      </c>
      <c r="C294" s="81" t="s">
        <v>262</v>
      </c>
      <c r="D294" s="81"/>
      <c r="E294" s="81">
        <v>135</v>
      </c>
      <c r="F294" s="81">
        <v>1.7073170731707317</v>
      </c>
      <c r="G294" s="81">
        <v>6.3516260162601632E-2</v>
      </c>
      <c r="H294" s="81">
        <v>69.704946514015177</v>
      </c>
      <c r="I294" s="81">
        <v>806.48333333333335</v>
      </c>
      <c r="J294" s="81" t="s">
        <v>140</v>
      </c>
      <c r="K294" s="81"/>
      <c r="L294" s="81"/>
      <c r="M294" s="81"/>
      <c r="N294" s="81"/>
      <c r="O294" s="81"/>
      <c r="P294" s="81"/>
      <c r="Q294" s="81" t="s">
        <v>141</v>
      </c>
      <c r="R294" s="81"/>
      <c r="S294" s="81"/>
      <c r="T294" s="81"/>
      <c r="U294" s="81"/>
      <c r="V294" s="81"/>
      <c r="W294" s="81"/>
      <c r="X294" s="81"/>
      <c r="Y294" s="81"/>
      <c r="Z294" s="81"/>
      <c r="AA294" s="81"/>
      <c r="AB294" s="81"/>
      <c r="AC294" s="81">
        <v>1</v>
      </c>
      <c r="AD294" s="81">
        <v>725908.51</v>
      </c>
      <c r="AE294" s="81">
        <v>3845198.21</v>
      </c>
      <c r="AF294" s="81"/>
      <c r="AG294" s="81"/>
      <c r="AH294" s="81"/>
      <c r="AI294" s="81"/>
      <c r="AJ294" s="81"/>
      <c r="AK294" s="81"/>
    </row>
    <row r="295" spans="1:37" ht="15.75" customHeight="1" x14ac:dyDescent="0.2">
      <c r="A295" s="81" t="s">
        <v>137</v>
      </c>
      <c r="B295" s="81">
        <v>106946</v>
      </c>
      <c r="C295" s="81" t="s">
        <v>262</v>
      </c>
      <c r="D295" s="81"/>
      <c r="E295" s="81">
        <v>131.94999999999999</v>
      </c>
      <c r="F295" s="81">
        <v>3.3536585365853662</v>
      </c>
      <c r="G295" s="81">
        <v>0.26930894308943087</v>
      </c>
      <c r="H295" s="81">
        <v>14.570612069639955</v>
      </c>
      <c r="I295" s="81">
        <v>560.92777777777769</v>
      </c>
      <c r="J295" s="81" t="s">
        <v>140</v>
      </c>
      <c r="K295" s="81"/>
      <c r="L295" s="81"/>
      <c r="M295" s="81"/>
      <c r="N295" s="81"/>
      <c r="O295" s="81"/>
      <c r="P295" s="81"/>
      <c r="Q295" s="81" t="s">
        <v>141</v>
      </c>
      <c r="R295" s="81"/>
      <c r="S295" s="81"/>
      <c r="T295" s="81"/>
      <c r="U295" s="81"/>
      <c r="V295" s="81"/>
      <c r="W295" s="81"/>
      <c r="X295" s="81"/>
      <c r="Y295" s="81"/>
      <c r="Z295" s="81"/>
      <c r="AA295" s="81"/>
      <c r="AB295" s="81"/>
      <c r="AC295" s="81">
        <v>1</v>
      </c>
      <c r="AD295" s="81">
        <v>726075.46</v>
      </c>
      <c r="AE295" s="81">
        <v>3844756.76</v>
      </c>
      <c r="AF295" s="81"/>
      <c r="AG295" s="81"/>
      <c r="AH295" s="81"/>
      <c r="AI295" s="81"/>
      <c r="AJ295" s="81"/>
      <c r="AK295" s="81"/>
    </row>
    <row r="296" spans="1:37" ht="15.75" customHeight="1" x14ac:dyDescent="0.2">
      <c r="A296" s="81" t="s">
        <v>137</v>
      </c>
      <c r="B296" s="81" t="s">
        <v>323</v>
      </c>
      <c r="C296" s="81" t="s">
        <v>262</v>
      </c>
      <c r="D296" s="81"/>
      <c r="E296" s="81">
        <v>131.94999999999999</v>
      </c>
      <c r="F296" s="81">
        <v>0.91463414634146345</v>
      </c>
      <c r="G296" s="81">
        <v>7.621951219512195E-2</v>
      </c>
      <c r="H296" s="81">
        <v>24.751296445874637</v>
      </c>
      <c r="I296" s="81">
        <v>560.92777777777769</v>
      </c>
      <c r="J296" s="81" t="s">
        <v>140</v>
      </c>
      <c r="K296" s="81"/>
      <c r="L296" s="81"/>
      <c r="M296" s="81"/>
      <c r="N296" s="81"/>
      <c r="O296" s="81"/>
      <c r="P296" s="81"/>
      <c r="Q296" s="81" t="s">
        <v>141</v>
      </c>
      <c r="R296" s="81"/>
      <c r="S296" s="81"/>
      <c r="T296" s="81"/>
      <c r="U296" s="81"/>
      <c r="V296" s="81"/>
      <c r="W296" s="81"/>
      <c r="X296" s="81"/>
      <c r="Y296" s="81"/>
      <c r="Z296" s="81"/>
      <c r="AA296" s="81"/>
      <c r="AB296" s="81"/>
      <c r="AC296" s="81">
        <v>1</v>
      </c>
      <c r="AD296" s="81">
        <v>726075.46</v>
      </c>
      <c r="AE296" s="81">
        <v>3844756.76</v>
      </c>
      <c r="AF296" s="81"/>
      <c r="AG296" s="81"/>
      <c r="AH296" s="81"/>
      <c r="AI296" s="81"/>
      <c r="AJ296" s="81"/>
      <c r="AK296" s="81"/>
    </row>
    <row r="297" spans="1:37" ht="15.75" customHeight="1" x14ac:dyDescent="0.2">
      <c r="A297" s="81" t="s">
        <v>137</v>
      </c>
      <c r="B297" s="81" t="s">
        <v>324</v>
      </c>
      <c r="C297" s="81" t="s">
        <v>262</v>
      </c>
      <c r="D297" s="81"/>
      <c r="E297" s="81">
        <v>137.99</v>
      </c>
      <c r="F297" s="81">
        <v>11.890243902439025</v>
      </c>
      <c r="G297" s="81">
        <v>8.8922764227642281E-2</v>
      </c>
      <c r="H297" s="81">
        <v>59.19692278739079</v>
      </c>
      <c r="I297" s="81">
        <v>754.81666666666661</v>
      </c>
      <c r="J297" s="81" t="s">
        <v>140</v>
      </c>
      <c r="K297" s="81"/>
      <c r="L297" s="81"/>
      <c r="M297" s="81"/>
      <c r="N297" s="81"/>
      <c r="O297" s="81"/>
      <c r="P297" s="81"/>
      <c r="Q297" s="81" t="s">
        <v>141</v>
      </c>
      <c r="R297" s="81"/>
      <c r="S297" s="81"/>
      <c r="T297" s="81"/>
      <c r="U297" s="81"/>
      <c r="V297" s="81"/>
      <c r="W297" s="81"/>
      <c r="X297" s="81"/>
      <c r="Y297" s="81"/>
      <c r="Z297" s="81"/>
      <c r="AA297" s="81"/>
      <c r="AB297" s="81"/>
      <c r="AC297" s="81">
        <v>1</v>
      </c>
      <c r="AD297" s="81">
        <v>725834.4</v>
      </c>
      <c r="AE297" s="81">
        <v>3845562.84</v>
      </c>
      <c r="AF297" s="81"/>
      <c r="AG297" s="81"/>
      <c r="AH297" s="81"/>
      <c r="AI297" s="81"/>
      <c r="AJ297" s="81"/>
      <c r="AK297" s="81"/>
    </row>
    <row r="298" spans="1:37" ht="15.75" customHeight="1" x14ac:dyDescent="0.2">
      <c r="A298" s="81" t="s">
        <v>137</v>
      </c>
      <c r="B298" s="81" t="s">
        <v>325</v>
      </c>
      <c r="C298" s="81" t="s">
        <v>262</v>
      </c>
      <c r="D298" s="81"/>
      <c r="E298" s="81">
        <v>137.99</v>
      </c>
      <c r="F298" s="81">
        <v>21.036585365853661</v>
      </c>
      <c r="G298" s="81">
        <v>7.621951219512195E-2</v>
      </c>
      <c r="H298" s="81">
        <v>80.573589349504132</v>
      </c>
      <c r="I298" s="81">
        <v>754.81666666666661</v>
      </c>
      <c r="J298" s="81" t="s">
        <v>140</v>
      </c>
      <c r="K298" s="81"/>
      <c r="L298" s="81"/>
      <c r="M298" s="81"/>
      <c r="N298" s="81"/>
      <c r="O298" s="81"/>
      <c r="P298" s="81"/>
      <c r="Q298" s="81" t="s">
        <v>141</v>
      </c>
      <c r="R298" s="81"/>
      <c r="S298" s="81"/>
      <c r="T298" s="81"/>
      <c r="U298" s="81"/>
      <c r="V298" s="81"/>
      <c r="W298" s="81"/>
      <c r="X298" s="81"/>
      <c r="Y298" s="81"/>
      <c r="Z298" s="81"/>
      <c r="AA298" s="81"/>
      <c r="AB298" s="81"/>
      <c r="AC298" s="81">
        <v>1</v>
      </c>
      <c r="AD298" s="81">
        <v>725834.4</v>
      </c>
      <c r="AE298" s="81">
        <v>3845562.84</v>
      </c>
      <c r="AF298" s="81"/>
      <c r="AG298" s="81"/>
      <c r="AH298" s="81"/>
      <c r="AI298" s="81"/>
      <c r="AJ298" s="81"/>
      <c r="AK298" s="81"/>
    </row>
    <row r="299" spans="1:37" ht="15.75" customHeight="1" x14ac:dyDescent="0.2">
      <c r="A299" s="81" t="s">
        <v>137</v>
      </c>
      <c r="B299" s="81">
        <v>388044</v>
      </c>
      <c r="C299" s="81" t="s">
        <v>262</v>
      </c>
      <c r="D299" s="81"/>
      <c r="E299" s="81">
        <v>138.99</v>
      </c>
      <c r="F299" s="81">
        <v>2.25609756097561</v>
      </c>
      <c r="G299" s="81">
        <v>0.10416666666666666</v>
      </c>
      <c r="H299" s="81">
        <v>43.138745041376396</v>
      </c>
      <c r="I299" s="81">
        <v>754.81666666666661</v>
      </c>
      <c r="J299" s="81" t="s">
        <v>140</v>
      </c>
      <c r="K299" s="81"/>
      <c r="L299" s="81"/>
      <c r="M299" s="81"/>
      <c r="N299" s="81"/>
      <c r="O299" s="81"/>
      <c r="P299" s="81"/>
      <c r="Q299" s="81" t="s">
        <v>141</v>
      </c>
      <c r="R299" s="81"/>
      <c r="S299" s="81"/>
      <c r="T299" s="81"/>
      <c r="U299" s="81"/>
      <c r="V299" s="81"/>
      <c r="W299" s="81"/>
      <c r="X299" s="81"/>
      <c r="Y299" s="81"/>
      <c r="Z299" s="81"/>
      <c r="AA299" s="81"/>
      <c r="AB299" s="81"/>
      <c r="AC299" s="81">
        <v>1</v>
      </c>
      <c r="AD299" s="81">
        <v>725541</v>
      </c>
      <c r="AE299" s="81">
        <v>3846389</v>
      </c>
      <c r="AF299" s="81"/>
      <c r="AG299" s="81"/>
      <c r="AH299" s="81"/>
      <c r="AI299" s="81"/>
      <c r="AJ299" s="81"/>
      <c r="AK299" s="81"/>
    </row>
    <row r="300" spans="1:37" ht="15.75" customHeight="1" x14ac:dyDescent="0.2">
      <c r="A300" s="81" t="s">
        <v>137</v>
      </c>
      <c r="B300" s="81">
        <v>388171</v>
      </c>
      <c r="C300" s="81" t="s">
        <v>262</v>
      </c>
      <c r="D300" s="81"/>
      <c r="E300" s="81">
        <v>141.04</v>
      </c>
      <c r="F300" s="81">
        <v>3.0487804878048781</v>
      </c>
      <c r="G300" s="81">
        <v>0.1016260162601626</v>
      </c>
      <c r="H300" s="81">
        <v>73.365666361322411</v>
      </c>
      <c r="I300" s="81">
        <v>813.15</v>
      </c>
      <c r="J300" s="81" t="s">
        <v>140</v>
      </c>
      <c r="K300" s="81"/>
      <c r="L300" s="81"/>
      <c r="M300" s="81"/>
      <c r="N300" s="81"/>
      <c r="O300" s="81"/>
      <c r="P300" s="81"/>
      <c r="Q300" s="81" t="s">
        <v>141</v>
      </c>
      <c r="R300" s="81"/>
      <c r="S300" s="81"/>
      <c r="T300" s="81"/>
      <c r="U300" s="81"/>
      <c r="V300" s="81"/>
      <c r="W300" s="81"/>
      <c r="X300" s="81"/>
      <c r="Y300" s="81"/>
      <c r="Z300" s="81"/>
      <c r="AA300" s="81"/>
      <c r="AB300" s="81"/>
      <c r="AC300" s="81">
        <v>1</v>
      </c>
      <c r="AD300" s="81">
        <v>725908.51</v>
      </c>
      <c r="AE300" s="81">
        <v>3845198.21</v>
      </c>
      <c r="AF300" s="81"/>
      <c r="AG300" s="81"/>
      <c r="AH300" s="81"/>
      <c r="AI300" s="81"/>
      <c r="AJ300" s="81"/>
      <c r="AK300" s="81"/>
    </row>
    <row r="301" spans="1:37" ht="15.75" customHeight="1" x14ac:dyDescent="0.2">
      <c r="A301" s="81" t="s">
        <v>137</v>
      </c>
      <c r="B301" s="81">
        <v>390424</v>
      </c>
      <c r="C301" s="81" t="s">
        <v>262</v>
      </c>
      <c r="D301" s="81"/>
      <c r="E301" s="81">
        <v>141.04</v>
      </c>
      <c r="F301" s="81">
        <v>3.3536585365853662</v>
      </c>
      <c r="G301" s="81">
        <v>0.13465447154471544</v>
      </c>
      <c r="H301" s="81">
        <v>60.612155513439419</v>
      </c>
      <c r="I301" s="81">
        <v>772.59444444444443</v>
      </c>
      <c r="J301" s="81" t="s">
        <v>140</v>
      </c>
      <c r="K301" s="81"/>
      <c r="L301" s="81"/>
      <c r="M301" s="81"/>
      <c r="N301" s="81"/>
      <c r="O301" s="81"/>
      <c r="P301" s="81"/>
      <c r="Q301" s="81" t="s">
        <v>141</v>
      </c>
      <c r="R301" s="81"/>
      <c r="S301" s="81"/>
      <c r="T301" s="81"/>
      <c r="U301" s="81"/>
      <c r="V301" s="81"/>
      <c r="W301" s="81"/>
      <c r="X301" s="81"/>
      <c r="Y301" s="81"/>
      <c r="Z301" s="81"/>
      <c r="AA301" s="81"/>
      <c r="AB301" s="81"/>
      <c r="AC301" s="81">
        <v>1</v>
      </c>
      <c r="AD301" s="81">
        <v>725657.32</v>
      </c>
      <c r="AE301" s="81">
        <v>3846655.34</v>
      </c>
      <c r="AF301" s="81"/>
      <c r="AG301" s="81"/>
      <c r="AH301" s="81"/>
      <c r="AI301" s="81"/>
      <c r="AJ301" s="81"/>
      <c r="AK301" s="81"/>
    </row>
    <row r="302" spans="1:37" ht="15.75" customHeight="1" x14ac:dyDescent="0.2">
      <c r="A302" s="81" t="s">
        <v>137</v>
      </c>
      <c r="B302" s="81">
        <v>107038</v>
      </c>
      <c r="C302" s="81" t="s">
        <v>262</v>
      </c>
      <c r="D302" s="81"/>
      <c r="E302" s="81">
        <v>142.13</v>
      </c>
      <c r="F302" s="81">
        <v>2.2103658536585367</v>
      </c>
      <c r="G302" s="81">
        <v>0.2032520325203252</v>
      </c>
      <c r="H302" s="81">
        <v>6.2107731039422411</v>
      </c>
      <c r="I302" s="81">
        <v>560.92777777777769</v>
      </c>
      <c r="J302" s="81" t="s">
        <v>140</v>
      </c>
      <c r="K302" s="81"/>
      <c r="L302" s="81"/>
      <c r="M302" s="81"/>
      <c r="N302" s="81"/>
      <c r="O302" s="81"/>
      <c r="P302" s="81"/>
      <c r="Q302" s="81" t="s">
        <v>141</v>
      </c>
      <c r="R302" s="81"/>
      <c r="S302" s="81"/>
      <c r="T302" s="81"/>
      <c r="U302" s="81"/>
      <c r="V302" s="81"/>
      <c r="W302" s="81"/>
      <c r="X302" s="81"/>
      <c r="Y302" s="81"/>
      <c r="Z302" s="81"/>
      <c r="AA302" s="81"/>
      <c r="AB302" s="81"/>
      <c r="AC302" s="81">
        <v>1</v>
      </c>
      <c r="AD302" s="81">
        <v>725451</v>
      </c>
      <c r="AE302" s="81">
        <v>3846706</v>
      </c>
      <c r="AF302" s="81"/>
      <c r="AG302" s="81"/>
      <c r="AH302" s="81"/>
      <c r="AI302" s="81"/>
      <c r="AJ302" s="81"/>
      <c r="AK302" s="81"/>
    </row>
    <row r="303" spans="1:37" ht="15.75" customHeight="1" x14ac:dyDescent="0.2">
      <c r="A303" s="81" t="s">
        <v>137</v>
      </c>
      <c r="B303" s="81">
        <v>107004</v>
      </c>
      <c r="C303" s="81" t="s">
        <v>262</v>
      </c>
      <c r="D303" s="81"/>
      <c r="E303" s="81">
        <v>140</v>
      </c>
      <c r="F303" s="81">
        <v>1.3719512195121952</v>
      </c>
      <c r="G303" s="81">
        <v>6.3516260162601632E-2</v>
      </c>
      <c r="H303" s="81">
        <v>6.7023987032706902</v>
      </c>
      <c r="I303" s="81">
        <v>560.92777777777769</v>
      </c>
      <c r="J303" s="81" t="s">
        <v>140</v>
      </c>
      <c r="K303" s="81"/>
      <c r="L303" s="81"/>
      <c r="M303" s="81"/>
      <c r="N303" s="81"/>
      <c r="O303" s="81"/>
      <c r="P303" s="81"/>
      <c r="Q303" s="81" t="s">
        <v>141</v>
      </c>
      <c r="R303" s="81"/>
      <c r="S303" s="81"/>
      <c r="T303" s="81"/>
      <c r="U303" s="81"/>
      <c r="V303" s="81"/>
      <c r="W303" s="81"/>
      <c r="X303" s="81"/>
      <c r="Y303" s="81"/>
      <c r="Z303" s="81"/>
      <c r="AA303" s="81"/>
      <c r="AB303" s="81"/>
      <c r="AC303" s="81">
        <v>1</v>
      </c>
      <c r="AD303" s="81">
        <v>725780.17</v>
      </c>
      <c r="AE303" s="81">
        <v>3846372.89</v>
      </c>
      <c r="AF303" s="81"/>
      <c r="AG303" s="81"/>
      <c r="AH303" s="81"/>
      <c r="AI303" s="81"/>
      <c r="AJ303" s="81"/>
      <c r="AK303" s="81"/>
    </row>
    <row r="304" spans="1:37" ht="15.75" customHeight="1" x14ac:dyDescent="0.2">
      <c r="A304" s="81" t="s">
        <v>137</v>
      </c>
      <c r="B304" s="81" t="s">
        <v>326</v>
      </c>
      <c r="C304" s="81" t="s">
        <v>262</v>
      </c>
      <c r="D304" s="81"/>
      <c r="E304" s="81">
        <v>140</v>
      </c>
      <c r="F304" s="81">
        <v>2.1646341463414633</v>
      </c>
      <c r="G304" s="81">
        <v>0.11686991869918699</v>
      </c>
      <c r="H304" s="81">
        <v>20.588653861653825</v>
      </c>
      <c r="I304" s="81">
        <v>806.48333333333335</v>
      </c>
      <c r="J304" s="81" t="s">
        <v>140</v>
      </c>
      <c r="K304" s="81"/>
      <c r="L304" s="81"/>
      <c r="M304" s="81"/>
      <c r="N304" s="81"/>
      <c r="O304" s="81"/>
      <c r="P304" s="81"/>
      <c r="Q304" s="81" t="s">
        <v>141</v>
      </c>
      <c r="R304" s="81"/>
      <c r="S304" s="81"/>
      <c r="T304" s="81"/>
      <c r="U304" s="81"/>
      <c r="V304" s="81"/>
      <c r="W304" s="81"/>
      <c r="X304" s="81"/>
      <c r="Y304" s="81"/>
      <c r="Z304" s="81"/>
      <c r="AA304" s="81"/>
      <c r="AB304" s="81"/>
      <c r="AC304" s="81">
        <v>1</v>
      </c>
      <c r="AD304" s="81">
        <v>725706.74</v>
      </c>
      <c r="AE304" s="81">
        <v>3846130.37</v>
      </c>
      <c r="AF304" s="81"/>
      <c r="AG304" s="81"/>
      <c r="AH304" s="81"/>
      <c r="AI304" s="81"/>
      <c r="AJ304" s="81"/>
      <c r="AK304" s="81"/>
    </row>
    <row r="305" spans="1:37" ht="15.75" customHeight="1" x14ac:dyDescent="0.2">
      <c r="A305" s="81" t="s">
        <v>137</v>
      </c>
      <c r="B305" s="81" t="s">
        <v>327</v>
      </c>
      <c r="C305" s="81" t="s">
        <v>262</v>
      </c>
      <c r="D305" s="81"/>
      <c r="E305" s="81">
        <v>138.99</v>
      </c>
      <c r="F305" s="81">
        <v>3.2012195121951224</v>
      </c>
      <c r="G305" s="81">
        <v>0.1016260162601626</v>
      </c>
      <c r="H305" s="81">
        <v>11.985192125640298</v>
      </c>
      <c r="I305" s="81">
        <v>560.92777777777769</v>
      </c>
      <c r="J305" s="81" t="s">
        <v>140</v>
      </c>
      <c r="K305" s="81"/>
      <c r="L305" s="81"/>
      <c r="M305" s="81"/>
      <c r="N305" s="81"/>
      <c r="O305" s="81"/>
      <c r="P305" s="81"/>
      <c r="Q305" s="81" t="s">
        <v>141</v>
      </c>
      <c r="R305" s="81"/>
      <c r="S305" s="81"/>
      <c r="T305" s="81"/>
      <c r="U305" s="81"/>
      <c r="V305" s="81"/>
      <c r="W305" s="81"/>
      <c r="X305" s="81"/>
      <c r="Y305" s="81"/>
      <c r="Z305" s="81"/>
      <c r="AA305" s="81"/>
      <c r="AB305" s="81"/>
      <c r="AC305" s="81">
        <v>1</v>
      </c>
      <c r="AD305" s="81">
        <v>725595</v>
      </c>
      <c r="AE305" s="81">
        <v>3845909</v>
      </c>
      <c r="AF305" s="81"/>
      <c r="AG305" s="81"/>
      <c r="AH305" s="81"/>
      <c r="AI305" s="81"/>
      <c r="AJ305" s="81"/>
      <c r="AK305" s="81"/>
    </row>
    <row r="306" spans="1:37" ht="15.75" customHeight="1" x14ac:dyDescent="0.2">
      <c r="A306" s="81" t="s">
        <v>137</v>
      </c>
      <c r="B306" s="81" t="s">
        <v>328</v>
      </c>
      <c r="C306" s="81" t="s">
        <v>262</v>
      </c>
      <c r="D306" s="81"/>
      <c r="E306" s="81">
        <v>138.99</v>
      </c>
      <c r="F306" s="81">
        <v>2.1646341463414633</v>
      </c>
      <c r="G306" s="81">
        <v>0.11686991869918699</v>
      </c>
      <c r="H306" s="81">
        <v>20.588653861653825</v>
      </c>
      <c r="I306" s="81">
        <v>806.48333333333335</v>
      </c>
      <c r="J306" s="81" t="s">
        <v>140</v>
      </c>
      <c r="K306" s="81"/>
      <c r="L306" s="81"/>
      <c r="M306" s="81"/>
      <c r="N306" s="81"/>
      <c r="O306" s="81"/>
      <c r="P306" s="81"/>
      <c r="Q306" s="81" t="s">
        <v>141</v>
      </c>
      <c r="R306" s="81"/>
      <c r="S306" s="81"/>
      <c r="T306" s="81"/>
      <c r="U306" s="81"/>
      <c r="V306" s="81"/>
      <c r="W306" s="81"/>
      <c r="X306" s="81"/>
      <c r="Y306" s="81"/>
      <c r="Z306" s="81"/>
      <c r="AA306" s="81"/>
      <c r="AB306" s="81"/>
      <c r="AC306" s="81">
        <v>1</v>
      </c>
      <c r="AD306" s="81">
        <v>725595</v>
      </c>
      <c r="AE306" s="81">
        <v>3845909</v>
      </c>
      <c r="AF306" s="81"/>
      <c r="AG306" s="81"/>
      <c r="AH306" s="81"/>
      <c r="AI306" s="81"/>
      <c r="AJ306" s="81"/>
      <c r="AK306" s="81"/>
    </row>
    <row r="307" spans="1:37" ht="15.75" customHeight="1" x14ac:dyDescent="0.2">
      <c r="A307" s="81" t="s">
        <v>137</v>
      </c>
      <c r="B307" s="81" t="s">
        <v>329</v>
      </c>
      <c r="C307" s="81" t="s">
        <v>262</v>
      </c>
      <c r="D307" s="81"/>
      <c r="E307" s="81">
        <v>138.99</v>
      </c>
      <c r="F307" s="81">
        <v>2.2621951219512195</v>
      </c>
      <c r="G307" s="81">
        <v>5.08130081300813E-2</v>
      </c>
      <c r="H307" s="81">
        <v>108.91397892814874</v>
      </c>
      <c r="I307" s="81">
        <v>806.48333333333335</v>
      </c>
      <c r="J307" s="81" t="s">
        <v>274</v>
      </c>
      <c r="K307" s="81"/>
      <c r="L307" s="81"/>
      <c r="M307" s="81"/>
      <c r="N307" s="81"/>
      <c r="O307" s="81"/>
      <c r="P307" s="81"/>
      <c r="Q307" s="81" t="s">
        <v>141</v>
      </c>
      <c r="R307" s="81"/>
      <c r="S307" s="81"/>
      <c r="T307" s="81"/>
      <c r="U307" s="81"/>
      <c r="V307" s="81"/>
      <c r="W307" s="81"/>
      <c r="X307" s="81"/>
      <c r="Y307" s="81"/>
      <c r="Z307" s="81"/>
      <c r="AA307" s="81"/>
      <c r="AB307" s="81"/>
      <c r="AC307" s="81">
        <v>1</v>
      </c>
      <c r="AD307" s="81">
        <v>725595</v>
      </c>
      <c r="AE307" s="81">
        <v>3845909</v>
      </c>
      <c r="AF307" s="81"/>
      <c r="AG307" s="81"/>
      <c r="AH307" s="81"/>
      <c r="AI307" s="81"/>
      <c r="AJ307" s="81"/>
      <c r="AK307" s="81"/>
    </row>
    <row r="308" spans="1:37" ht="15.75" customHeight="1" x14ac:dyDescent="0.2">
      <c r="A308" s="81" t="s">
        <v>137</v>
      </c>
      <c r="B308" s="81" t="s">
        <v>330</v>
      </c>
      <c r="C308" s="81" t="s">
        <v>262</v>
      </c>
      <c r="D308" s="81"/>
      <c r="E308" s="81">
        <v>138.9</v>
      </c>
      <c r="F308" s="81">
        <v>2.4390243902439024</v>
      </c>
      <c r="G308" s="81">
        <v>5.08130081300813E-2</v>
      </c>
      <c r="H308" s="81">
        <v>108.91397892814874</v>
      </c>
      <c r="I308" s="81">
        <v>806.48333333333335</v>
      </c>
      <c r="J308" s="81" t="s">
        <v>274</v>
      </c>
      <c r="K308" s="81"/>
      <c r="L308" s="81"/>
      <c r="M308" s="81"/>
      <c r="N308" s="81"/>
      <c r="O308" s="81"/>
      <c r="P308" s="81"/>
      <c r="Q308" s="81" t="s">
        <v>141</v>
      </c>
      <c r="R308" s="81"/>
      <c r="S308" s="81"/>
      <c r="T308" s="81"/>
      <c r="U308" s="81"/>
      <c r="V308" s="81"/>
      <c r="W308" s="81"/>
      <c r="X308" s="81"/>
      <c r="Y308" s="81"/>
      <c r="Z308" s="81"/>
      <c r="AA308" s="81"/>
      <c r="AB308" s="81"/>
      <c r="AC308" s="81">
        <v>1</v>
      </c>
      <c r="AD308" s="81">
        <v>725595</v>
      </c>
      <c r="AE308" s="81">
        <v>3845909</v>
      </c>
      <c r="AF308" s="81"/>
      <c r="AG308" s="81"/>
      <c r="AH308" s="81"/>
      <c r="AI308" s="81"/>
      <c r="AJ308" s="81"/>
      <c r="AK308" s="81"/>
    </row>
    <row r="309" spans="1:37" ht="15.75" customHeight="1" x14ac:dyDescent="0.2">
      <c r="A309" s="81" t="s">
        <v>137</v>
      </c>
      <c r="B309" s="81" t="s">
        <v>331</v>
      </c>
      <c r="C309" s="81" t="s">
        <v>262</v>
      </c>
      <c r="D309" s="81"/>
      <c r="E309" s="81">
        <v>138.9</v>
      </c>
      <c r="F309" s="81">
        <v>2.4390243902439024</v>
      </c>
      <c r="G309" s="81">
        <v>5.08130081300813E-2</v>
      </c>
      <c r="H309" s="81">
        <v>108.91397892814874</v>
      </c>
      <c r="I309" s="81">
        <v>806.48333333333335</v>
      </c>
      <c r="J309" s="81" t="s">
        <v>274</v>
      </c>
      <c r="K309" s="81"/>
      <c r="L309" s="81"/>
      <c r="M309" s="81"/>
      <c r="N309" s="81"/>
      <c r="O309" s="81"/>
      <c r="P309" s="81"/>
      <c r="Q309" s="81" t="s">
        <v>141</v>
      </c>
      <c r="R309" s="81"/>
      <c r="S309" s="81"/>
      <c r="T309" s="81"/>
      <c r="U309" s="81"/>
      <c r="V309" s="81"/>
      <c r="W309" s="81"/>
      <c r="X309" s="81"/>
      <c r="Y309" s="81"/>
      <c r="Z309" s="81"/>
      <c r="AA309" s="81"/>
      <c r="AB309" s="81"/>
      <c r="AC309" s="81">
        <v>1</v>
      </c>
      <c r="AD309" s="81">
        <v>725595</v>
      </c>
      <c r="AE309" s="81">
        <v>3845909</v>
      </c>
      <c r="AF309" s="81"/>
      <c r="AG309" s="81"/>
      <c r="AH309" s="81"/>
      <c r="AI309" s="81"/>
      <c r="AJ309" s="81"/>
      <c r="AK309" s="81"/>
    </row>
    <row r="310" spans="1:37" ht="15.75" customHeight="1" x14ac:dyDescent="0.2">
      <c r="A310" s="81" t="s">
        <v>137</v>
      </c>
      <c r="B310" s="81" t="s">
        <v>332</v>
      </c>
      <c r="C310" s="81" t="s">
        <v>262</v>
      </c>
      <c r="D310" s="81"/>
      <c r="E310" s="81">
        <v>138.9</v>
      </c>
      <c r="F310" s="81">
        <v>2.1341463414634148</v>
      </c>
      <c r="G310" s="81">
        <v>7.621951219512195E-2</v>
      </c>
      <c r="H310" s="81">
        <v>5.2233199770859553</v>
      </c>
      <c r="I310" s="81">
        <v>769.26111111111106</v>
      </c>
      <c r="J310" s="81" t="s">
        <v>140</v>
      </c>
      <c r="K310" s="81"/>
      <c r="L310" s="81"/>
      <c r="M310" s="81"/>
      <c r="N310" s="81"/>
      <c r="O310" s="81"/>
      <c r="P310" s="81"/>
      <c r="Q310" s="81" t="s">
        <v>141</v>
      </c>
      <c r="R310" s="81"/>
      <c r="S310" s="81"/>
      <c r="T310" s="81"/>
      <c r="U310" s="81"/>
      <c r="V310" s="81"/>
      <c r="W310" s="81"/>
      <c r="X310" s="81"/>
      <c r="Y310" s="81"/>
      <c r="Z310" s="81"/>
      <c r="AA310" s="81"/>
      <c r="AB310" s="81"/>
      <c r="AC310" s="81">
        <v>1</v>
      </c>
      <c r="AD310" s="81">
        <v>725595</v>
      </c>
      <c r="AE310" s="81">
        <v>3845909</v>
      </c>
      <c r="AF310" s="81"/>
      <c r="AG310" s="81"/>
      <c r="AH310" s="81"/>
      <c r="AI310" s="81"/>
      <c r="AJ310" s="81"/>
      <c r="AK310" s="81"/>
    </row>
    <row r="311" spans="1:37" ht="15.75" customHeight="1" x14ac:dyDescent="0.2">
      <c r="A311" s="81" t="s">
        <v>137</v>
      </c>
      <c r="B311" s="81" t="s">
        <v>333</v>
      </c>
      <c r="C311" s="81" t="s">
        <v>262</v>
      </c>
      <c r="D311" s="81"/>
      <c r="E311" s="81">
        <v>138.9</v>
      </c>
      <c r="F311" s="81">
        <v>3.2012195121951224</v>
      </c>
      <c r="G311" s="81">
        <v>0.1016260162601626</v>
      </c>
      <c r="H311" s="81">
        <v>11.985192125640298</v>
      </c>
      <c r="I311" s="81">
        <v>560.92777777777769</v>
      </c>
      <c r="J311" s="81" t="s">
        <v>140</v>
      </c>
      <c r="K311" s="81"/>
      <c r="L311" s="81"/>
      <c r="M311" s="81"/>
      <c r="N311" s="81"/>
      <c r="O311" s="81"/>
      <c r="P311" s="81"/>
      <c r="Q311" s="81" t="s">
        <v>141</v>
      </c>
      <c r="R311" s="81"/>
      <c r="S311" s="81"/>
      <c r="T311" s="81"/>
      <c r="U311" s="81"/>
      <c r="V311" s="81"/>
      <c r="W311" s="81"/>
      <c r="X311" s="81"/>
      <c r="Y311" s="81"/>
      <c r="Z311" s="81"/>
      <c r="AA311" s="81"/>
      <c r="AB311" s="81"/>
      <c r="AC311" s="81">
        <v>1</v>
      </c>
      <c r="AD311" s="81">
        <v>725595</v>
      </c>
      <c r="AE311" s="81">
        <v>3845909</v>
      </c>
      <c r="AF311" s="81"/>
      <c r="AG311" s="81"/>
      <c r="AH311" s="81"/>
      <c r="AI311" s="81"/>
      <c r="AJ311" s="81"/>
      <c r="AK311" s="81"/>
    </row>
    <row r="312" spans="1:37" ht="15.75" customHeight="1" x14ac:dyDescent="0.2">
      <c r="A312" s="81" t="s">
        <v>137</v>
      </c>
      <c r="B312" s="81">
        <v>386166</v>
      </c>
      <c r="C312" s="81" t="s">
        <v>262</v>
      </c>
      <c r="D312" s="81"/>
      <c r="E312" s="81">
        <v>137.99</v>
      </c>
      <c r="F312" s="81">
        <v>1.8292682926829269</v>
      </c>
      <c r="G312" s="81">
        <v>7.621951219512195E-2</v>
      </c>
      <c r="H312" s="81">
        <v>80.573589349504132</v>
      </c>
      <c r="I312" s="81">
        <v>754.81666666666661</v>
      </c>
      <c r="J312" s="81" t="s">
        <v>140</v>
      </c>
      <c r="K312" s="81"/>
      <c r="L312" s="81"/>
      <c r="M312" s="81"/>
      <c r="N312" s="81"/>
      <c r="O312" s="81"/>
      <c r="P312" s="81"/>
      <c r="Q312" s="81" t="s">
        <v>141</v>
      </c>
      <c r="R312" s="81"/>
      <c r="S312" s="81"/>
      <c r="T312" s="81"/>
      <c r="U312" s="81"/>
      <c r="V312" s="81"/>
      <c r="W312" s="81"/>
      <c r="X312" s="81"/>
      <c r="Y312" s="81"/>
      <c r="Z312" s="81"/>
      <c r="AA312" s="81"/>
      <c r="AB312" s="81"/>
      <c r="AC312" s="81">
        <v>1</v>
      </c>
      <c r="AD312" s="81">
        <v>726280.45</v>
      </c>
      <c r="AE312" s="81">
        <v>3845658.53</v>
      </c>
      <c r="AF312" s="81"/>
      <c r="AG312" s="81"/>
      <c r="AH312" s="81"/>
      <c r="AI312" s="81"/>
      <c r="AJ312" s="81"/>
      <c r="AK312" s="81"/>
    </row>
    <row r="313" spans="1:37" ht="15.75" customHeight="1" x14ac:dyDescent="0.2">
      <c r="A313" s="81" t="s">
        <v>137</v>
      </c>
      <c r="B313" s="81" t="s">
        <v>334</v>
      </c>
      <c r="C313" s="81" t="s">
        <v>262</v>
      </c>
      <c r="D313" s="81"/>
      <c r="E313" s="81">
        <v>138.99</v>
      </c>
      <c r="F313" s="81">
        <v>3.2926829268292686</v>
      </c>
      <c r="G313" s="81">
        <v>5.08130081300813E-2</v>
      </c>
      <c r="H313" s="81">
        <v>108.91397892814874</v>
      </c>
      <c r="I313" s="81">
        <v>806.48333333333335</v>
      </c>
      <c r="J313" s="81" t="s">
        <v>180</v>
      </c>
      <c r="K313" s="81"/>
      <c r="L313" s="81"/>
      <c r="M313" s="81"/>
      <c r="N313" s="81"/>
      <c r="O313" s="81"/>
      <c r="P313" s="81"/>
      <c r="Q313" s="81" t="s">
        <v>141</v>
      </c>
      <c r="R313" s="81"/>
      <c r="S313" s="81"/>
      <c r="T313" s="81"/>
      <c r="U313" s="81"/>
      <c r="V313" s="81"/>
      <c r="W313" s="81"/>
      <c r="X313" s="81"/>
      <c r="Y313" s="81"/>
      <c r="Z313" s="81"/>
      <c r="AA313" s="81"/>
      <c r="AB313" s="81"/>
      <c r="AC313" s="81">
        <v>1</v>
      </c>
      <c r="AD313" s="81">
        <v>726222.86</v>
      </c>
      <c r="AE313" s="81">
        <v>3845900.1</v>
      </c>
      <c r="AF313" s="81"/>
      <c r="AG313" s="81"/>
      <c r="AH313" s="81"/>
      <c r="AI313" s="81"/>
      <c r="AJ313" s="81"/>
      <c r="AK313" s="81"/>
    </row>
    <row r="314" spans="1:37" ht="15.75" customHeight="1" x14ac:dyDescent="0.2">
      <c r="A314" s="81" t="s">
        <v>137</v>
      </c>
      <c r="B314" s="81" t="s">
        <v>335</v>
      </c>
      <c r="C314" s="81" t="s">
        <v>262</v>
      </c>
      <c r="D314" s="81"/>
      <c r="E314" s="81">
        <v>131.91999999999999</v>
      </c>
      <c r="F314" s="81">
        <v>2.1341463414634148</v>
      </c>
      <c r="G314" s="81">
        <v>7.621951219512195E-2</v>
      </c>
      <c r="H314" s="81">
        <v>5.2233199770859553</v>
      </c>
      <c r="I314" s="81">
        <v>769.26111111111106</v>
      </c>
      <c r="J314" s="81" t="s">
        <v>140</v>
      </c>
      <c r="K314" s="81"/>
      <c r="L314" s="81"/>
      <c r="M314" s="81"/>
      <c r="N314" s="81"/>
      <c r="O314" s="81"/>
      <c r="P314" s="81"/>
      <c r="Q314" s="81" t="s">
        <v>141</v>
      </c>
      <c r="R314" s="81"/>
      <c r="S314" s="81"/>
      <c r="T314" s="81"/>
      <c r="U314" s="81"/>
      <c r="V314" s="81"/>
      <c r="W314" s="81"/>
      <c r="X314" s="81"/>
      <c r="Y314" s="81"/>
      <c r="Z314" s="81"/>
      <c r="AA314" s="81"/>
      <c r="AB314" s="81"/>
      <c r="AC314" s="81">
        <v>1</v>
      </c>
      <c r="AD314" s="81">
        <v>724445.72</v>
      </c>
      <c r="AE314" s="81">
        <v>3846702.81</v>
      </c>
      <c r="AF314" s="81"/>
      <c r="AG314" s="81"/>
      <c r="AH314" s="81"/>
      <c r="AI314" s="81"/>
      <c r="AJ314" s="81"/>
      <c r="AK314" s="81"/>
    </row>
    <row r="315" spans="1:37" ht="15.75" customHeight="1" x14ac:dyDescent="0.2">
      <c r="A315" s="81" t="s">
        <v>137</v>
      </c>
      <c r="B315" s="81" t="s">
        <v>336</v>
      </c>
      <c r="C315" s="81" t="s">
        <v>262</v>
      </c>
      <c r="D315" s="81"/>
      <c r="E315" s="81">
        <v>131.91999999999999</v>
      </c>
      <c r="F315" s="81">
        <v>4.1920731707317076</v>
      </c>
      <c r="G315" s="81">
        <v>0.11432926829268293</v>
      </c>
      <c r="H315" s="81">
        <v>85.182063080662473</v>
      </c>
      <c r="I315" s="81">
        <v>672.03888888888889</v>
      </c>
      <c r="J315" s="81" t="s">
        <v>140</v>
      </c>
      <c r="K315" s="81"/>
      <c r="L315" s="81"/>
      <c r="M315" s="81"/>
      <c r="N315" s="81"/>
      <c r="O315" s="81"/>
      <c r="P315" s="81"/>
      <c r="Q315" s="81" t="s">
        <v>141</v>
      </c>
      <c r="R315" s="81"/>
      <c r="S315" s="81"/>
      <c r="T315" s="81"/>
      <c r="U315" s="81"/>
      <c r="V315" s="81"/>
      <c r="W315" s="81"/>
      <c r="X315" s="81"/>
      <c r="Y315" s="81"/>
      <c r="Z315" s="81"/>
      <c r="AA315" s="81"/>
      <c r="AB315" s="81"/>
      <c r="AC315" s="81">
        <v>1</v>
      </c>
      <c r="AD315" s="81">
        <v>724445.72</v>
      </c>
      <c r="AE315" s="81">
        <v>3846702.81</v>
      </c>
      <c r="AF315" s="81"/>
      <c r="AG315" s="81"/>
      <c r="AH315" s="81"/>
      <c r="AI315" s="81"/>
      <c r="AJ315" s="81"/>
      <c r="AK315" s="81"/>
    </row>
    <row r="316" spans="1:37" ht="15.75" customHeight="1" x14ac:dyDescent="0.2">
      <c r="A316" s="81" t="s">
        <v>137</v>
      </c>
      <c r="B316" s="81" t="s">
        <v>337</v>
      </c>
      <c r="C316" s="81" t="s">
        <v>262</v>
      </c>
      <c r="D316" s="81"/>
      <c r="E316" s="81">
        <v>131.91999999999999</v>
      </c>
      <c r="F316" s="81">
        <v>2.4695121951219514</v>
      </c>
      <c r="G316" s="81">
        <v>8.8922764227642281E-2</v>
      </c>
      <c r="H316" s="81">
        <v>59.19692278739079</v>
      </c>
      <c r="I316" s="81">
        <v>754.81666666666661</v>
      </c>
      <c r="J316" s="81" t="s">
        <v>140</v>
      </c>
      <c r="K316" s="81"/>
      <c r="L316" s="81"/>
      <c r="M316" s="81"/>
      <c r="N316" s="81"/>
      <c r="O316" s="81"/>
      <c r="P316" s="81"/>
      <c r="Q316" s="81" t="s">
        <v>141</v>
      </c>
      <c r="R316" s="81"/>
      <c r="S316" s="81"/>
      <c r="T316" s="81"/>
      <c r="U316" s="81"/>
      <c r="V316" s="81"/>
      <c r="W316" s="81"/>
      <c r="X316" s="81"/>
      <c r="Y316" s="81"/>
      <c r="Z316" s="81"/>
      <c r="AA316" s="81"/>
      <c r="AB316" s="81"/>
      <c r="AC316" s="81">
        <v>1</v>
      </c>
      <c r="AD316" s="81">
        <v>724445.72</v>
      </c>
      <c r="AE316" s="81">
        <v>3846702.81</v>
      </c>
      <c r="AF316" s="81"/>
      <c r="AG316" s="81"/>
      <c r="AH316" s="81"/>
      <c r="AI316" s="81"/>
      <c r="AJ316" s="81"/>
      <c r="AK316" s="81"/>
    </row>
    <row r="317" spans="1:37" ht="15.75" customHeight="1" x14ac:dyDescent="0.2">
      <c r="A317" s="81" t="s">
        <v>137</v>
      </c>
      <c r="B317" s="81" t="s">
        <v>338</v>
      </c>
      <c r="C317" s="81" t="s">
        <v>262</v>
      </c>
      <c r="D317" s="81"/>
      <c r="E317" s="81">
        <v>131.91999999999999</v>
      </c>
      <c r="F317" s="81">
        <v>2.4695121951219514</v>
      </c>
      <c r="G317" s="81">
        <v>8.8922764227642281E-2</v>
      </c>
      <c r="H317" s="81">
        <v>59.19692278739079</v>
      </c>
      <c r="I317" s="81">
        <v>754.81666666666661</v>
      </c>
      <c r="J317" s="81" t="s">
        <v>140</v>
      </c>
      <c r="K317" s="81"/>
      <c r="L317" s="81"/>
      <c r="M317" s="81"/>
      <c r="N317" s="81"/>
      <c r="O317" s="81"/>
      <c r="P317" s="81"/>
      <c r="Q317" s="81" t="s">
        <v>141</v>
      </c>
      <c r="R317" s="81"/>
      <c r="S317" s="81"/>
      <c r="T317" s="81"/>
      <c r="U317" s="81"/>
      <c r="V317" s="81"/>
      <c r="W317" s="81"/>
      <c r="X317" s="81"/>
      <c r="Y317" s="81"/>
      <c r="Z317" s="81"/>
      <c r="AA317" s="81"/>
      <c r="AB317" s="81"/>
      <c r="AC317" s="81">
        <v>1</v>
      </c>
      <c r="AD317" s="81">
        <v>724445.72</v>
      </c>
      <c r="AE317" s="81">
        <v>3846702.81</v>
      </c>
      <c r="AF317" s="81"/>
      <c r="AG317" s="81"/>
      <c r="AH317" s="81"/>
      <c r="AI317" s="81"/>
      <c r="AJ317" s="81"/>
      <c r="AK317" s="81"/>
    </row>
    <row r="318" spans="1:37" ht="15.75" customHeight="1" x14ac:dyDescent="0.2">
      <c r="A318" s="81" t="s">
        <v>137</v>
      </c>
      <c r="B318" s="81" t="s">
        <v>339</v>
      </c>
      <c r="C318" s="81" t="s">
        <v>262</v>
      </c>
      <c r="D318" s="81"/>
      <c r="E318" s="81">
        <v>131.91999999999999</v>
      </c>
      <c r="F318" s="81">
        <v>2.4695121951219514</v>
      </c>
      <c r="G318" s="81">
        <v>8.8922764227642281E-2</v>
      </c>
      <c r="H318" s="81">
        <v>59.19692278739079</v>
      </c>
      <c r="I318" s="81">
        <v>754.81666666666661</v>
      </c>
      <c r="J318" s="81" t="s">
        <v>140</v>
      </c>
      <c r="K318" s="81"/>
      <c r="L318" s="81"/>
      <c r="M318" s="81"/>
      <c r="N318" s="81"/>
      <c r="O318" s="81"/>
      <c r="P318" s="81"/>
      <c r="Q318" s="81" t="s">
        <v>141</v>
      </c>
      <c r="R318" s="81"/>
      <c r="S318" s="81"/>
      <c r="T318" s="81"/>
      <c r="U318" s="81"/>
      <c r="V318" s="81"/>
      <c r="W318" s="81"/>
      <c r="X318" s="81"/>
      <c r="Y318" s="81"/>
      <c r="Z318" s="81"/>
      <c r="AA318" s="81"/>
      <c r="AB318" s="81"/>
      <c r="AC318" s="81">
        <v>1</v>
      </c>
      <c r="AD318" s="81">
        <v>724445.72</v>
      </c>
      <c r="AE318" s="81">
        <v>3846702.81</v>
      </c>
      <c r="AF318" s="81"/>
      <c r="AG318" s="81"/>
      <c r="AH318" s="81"/>
      <c r="AI318" s="81"/>
      <c r="AJ318" s="81"/>
      <c r="AK318" s="81"/>
    </row>
    <row r="319" spans="1:37" ht="15.75" customHeight="1" x14ac:dyDescent="0.2">
      <c r="A319" s="81" t="s">
        <v>137</v>
      </c>
      <c r="B319" s="81">
        <v>114696</v>
      </c>
      <c r="C319" s="81" t="s">
        <v>262</v>
      </c>
      <c r="D319" s="81"/>
      <c r="E319" s="81">
        <v>131.91999999999999</v>
      </c>
      <c r="F319" s="81">
        <v>4.2682926829268295</v>
      </c>
      <c r="G319" s="81">
        <v>0.25406504065040653</v>
      </c>
      <c r="H319" s="81">
        <v>52.241474337159872</v>
      </c>
      <c r="I319" s="81">
        <v>782.03888888888889</v>
      </c>
      <c r="J319" s="81" t="s">
        <v>140</v>
      </c>
      <c r="K319" s="81"/>
      <c r="L319" s="81"/>
      <c r="M319" s="81"/>
      <c r="N319" s="81"/>
      <c r="O319" s="81"/>
      <c r="P319" s="81"/>
      <c r="Q319" s="81" t="s">
        <v>141</v>
      </c>
      <c r="R319" s="81"/>
      <c r="S319" s="81"/>
      <c r="T319" s="81"/>
      <c r="U319" s="81"/>
      <c r="V319" s="81"/>
      <c r="W319" s="81"/>
      <c r="X319" s="81"/>
      <c r="Y319" s="81"/>
      <c r="Z319" s="81"/>
      <c r="AA319" s="81"/>
      <c r="AB319" s="81"/>
      <c r="AC319" s="81">
        <v>1</v>
      </c>
      <c r="AD319" s="81">
        <v>724445.72</v>
      </c>
      <c r="AE319" s="81">
        <v>3846702.81</v>
      </c>
      <c r="AF319" s="81"/>
      <c r="AG319" s="81"/>
      <c r="AH319" s="81"/>
      <c r="AI319" s="81"/>
      <c r="AJ319" s="81"/>
      <c r="AK319" s="81"/>
    </row>
    <row r="320" spans="1:37" ht="15.75" customHeight="1" x14ac:dyDescent="0.2">
      <c r="A320" s="81" t="s">
        <v>137</v>
      </c>
      <c r="B320" s="81">
        <v>112256</v>
      </c>
      <c r="C320" s="81" t="s">
        <v>262</v>
      </c>
      <c r="D320" s="81"/>
      <c r="E320" s="81">
        <v>131.32</v>
      </c>
      <c r="F320" s="81">
        <v>4.0548780487804885</v>
      </c>
      <c r="G320" s="81">
        <v>0.3048780487804878</v>
      </c>
      <c r="H320" s="81">
        <v>99.456408227063648</v>
      </c>
      <c r="I320" s="81">
        <v>755.37222222222226</v>
      </c>
      <c r="J320" s="81" t="s">
        <v>140</v>
      </c>
      <c r="K320" s="81"/>
      <c r="L320" s="81"/>
      <c r="M320" s="81"/>
      <c r="N320" s="81"/>
      <c r="O320" s="81"/>
      <c r="P320" s="81"/>
      <c r="Q320" s="81" t="s">
        <v>141</v>
      </c>
      <c r="R320" s="81"/>
      <c r="S320" s="81"/>
      <c r="T320" s="81"/>
      <c r="U320" s="81"/>
      <c r="V320" s="81"/>
      <c r="W320" s="81"/>
      <c r="X320" s="81"/>
      <c r="Y320" s="81"/>
      <c r="Z320" s="81"/>
      <c r="AA320" s="81"/>
      <c r="AB320" s="81"/>
      <c r="AC320" s="81">
        <v>1</v>
      </c>
      <c r="AD320" s="81">
        <v>724448</v>
      </c>
      <c r="AE320" s="81">
        <v>3846706</v>
      </c>
      <c r="AF320" s="81"/>
      <c r="AG320" s="81"/>
      <c r="AH320" s="81"/>
      <c r="AI320" s="81"/>
      <c r="AJ320" s="81"/>
      <c r="AK320" s="81"/>
    </row>
    <row r="321" spans="1:37" ht="15.75" customHeight="1" x14ac:dyDescent="0.2">
      <c r="A321" s="81" t="s">
        <v>137</v>
      </c>
      <c r="B321" s="81">
        <v>112255</v>
      </c>
      <c r="C321" s="81" t="s">
        <v>262</v>
      </c>
      <c r="D321" s="81"/>
      <c r="E321" s="81">
        <v>131.32</v>
      </c>
      <c r="F321" s="81">
        <v>4.0548780487804885</v>
      </c>
      <c r="G321" s="81">
        <v>0.3048780487804878</v>
      </c>
      <c r="H321" s="81">
        <v>99.456408227063648</v>
      </c>
      <c r="I321" s="81">
        <v>755.37222222222226</v>
      </c>
      <c r="J321" s="81" t="s">
        <v>140</v>
      </c>
      <c r="K321" s="81"/>
      <c r="L321" s="81"/>
      <c r="M321" s="81"/>
      <c r="N321" s="81"/>
      <c r="O321" s="81"/>
      <c r="P321" s="81"/>
      <c r="Q321" s="81" t="s">
        <v>141</v>
      </c>
      <c r="R321" s="81"/>
      <c r="S321" s="81"/>
      <c r="T321" s="81"/>
      <c r="U321" s="81"/>
      <c r="V321" s="81"/>
      <c r="W321" s="81"/>
      <c r="X321" s="81"/>
      <c r="Y321" s="81"/>
      <c r="Z321" s="81"/>
      <c r="AA321" s="81"/>
      <c r="AB321" s="81"/>
      <c r="AC321" s="81">
        <v>1</v>
      </c>
      <c r="AD321" s="81">
        <v>724448</v>
      </c>
      <c r="AE321" s="81">
        <v>3846706</v>
      </c>
      <c r="AF321" s="81"/>
      <c r="AG321" s="81"/>
      <c r="AH321" s="81"/>
      <c r="AI321" s="81"/>
      <c r="AJ321" s="81"/>
      <c r="AK321" s="81"/>
    </row>
    <row r="322" spans="1:37" ht="15.75" customHeight="1" x14ac:dyDescent="0.2">
      <c r="A322" s="81" t="s">
        <v>137</v>
      </c>
      <c r="B322" s="81" t="s">
        <v>340</v>
      </c>
      <c r="C322" s="81" t="s">
        <v>262</v>
      </c>
      <c r="D322" s="81"/>
      <c r="E322" s="81">
        <v>141.01</v>
      </c>
      <c r="F322" s="81">
        <v>4.5731707317073171</v>
      </c>
      <c r="G322" s="81">
        <v>7.621951219512195E-2</v>
      </c>
      <c r="H322" s="81">
        <v>21.307008223360526</v>
      </c>
      <c r="I322" s="81">
        <v>560.92777777777769</v>
      </c>
      <c r="J322" s="81" t="s">
        <v>140</v>
      </c>
      <c r="K322" s="81"/>
      <c r="L322" s="81"/>
      <c r="M322" s="81"/>
      <c r="N322" s="81"/>
      <c r="O322" s="81"/>
      <c r="P322" s="81"/>
      <c r="Q322" s="81" t="s">
        <v>141</v>
      </c>
      <c r="R322" s="81"/>
      <c r="S322" s="81"/>
      <c r="T322" s="81"/>
      <c r="U322" s="81"/>
      <c r="V322" s="81"/>
      <c r="W322" s="81"/>
      <c r="X322" s="81"/>
      <c r="Y322" s="81"/>
      <c r="Z322" s="81"/>
      <c r="AA322" s="81"/>
      <c r="AB322" s="81"/>
      <c r="AC322" s="81">
        <v>1</v>
      </c>
      <c r="AD322" s="81">
        <v>725481.1</v>
      </c>
      <c r="AE322" s="81">
        <v>3847843.54</v>
      </c>
      <c r="AF322" s="81"/>
      <c r="AG322" s="81"/>
      <c r="AH322" s="81"/>
      <c r="AI322" s="81"/>
      <c r="AJ322" s="81"/>
      <c r="AK322" s="81"/>
    </row>
    <row r="323" spans="1:37" ht="15.75" customHeight="1" x14ac:dyDescent="0.2">
      <c r="A323" s="81" t="s">
        <v>137</v>
      </c>
      <c r="B323" s="81" t="s">
        <v>341</v>
      </c>
      <c r="C323" s="81" t="s">
        <v>262</v>
      </c>
      <c r="D323" s="81"/>
      <c r="E323" s="81">
        <v>142.78</v>
      </c>
      <c r="F323" s="81">
        <v>2.4390243902439024</v>
      </c>
      <c r="G323" s="81">
        <v>6.3516260162601632E-2</v>
      </c>
      <c r="H323" s="81">
        <v>30.682091841639153</v>
      </c>
      <c r="I323" s="81">
        <v>560.92777777777769</v>
      </c>
      <c r="J323" s="81" t="s">
        <v>140</v>
      </c>
      <c r="K323" s="81"/>
      <c r="L323" s="81"/>
      <c r="M323" s="81"/>
      <c r="N323" s="81"/>
      <c r="O323" s="81"/>
      <c r="P323" s="81"/>
      <c r="Q323" s="81" t="s">
        <v>141</v>
      </c>
      <c r="R323" s="81"/>
      <c r="S323" s="81"/>
      <c r="T323" s="81"/>
      <c r="U323" s="81"/>
      <c r="V323" s="81"/>
      <c r="W323" s="81"/>
      <c r="X323" s="81"/>
      <c r="Y323" s="81"/>
      <c r="Z323" s="81"/>
      <c r="AA323" s="81"/>
      <c r="AB323" s="81"/>
      <c r="AC323" s="81">
        <v>1</v>
      </c>
      <c r="AD323" s="81">
        <v>725309</v>
      </c>
      <c r="AE323" s="81">
        <v>3847797</v>
      </c>
      <c r="AF323" s="81"/>
      <c r="AG323" s="81"/>
      <c r="AH323" s="81"/>
      <c r="AI323" s="81"/>
      <c r="AJ323" s="81"/>
      <c r="AK323" s="81"/>
    </row>
    <row r="324" spans="1:37" ht="15.75" customHeight="1" x14ac:dyDescent="0.2">
      <c r="A324" s="81" t="s">
        <v>137</v>
      </c>
      <c r="B324" s="81">
        <v>388045</v>
      </c>
      <c r="C324" s="81" t="s">
        <v>262</v>
      </c>
      <c r="D324" s="81"/>
      <c r="E324" s="81">
        <v>143.99</v>
      </c>
      <c r="F324" s="81">
        <v>6.0975609756097562</v>
      </c>
      <c r="G324" s="81">
        <v>0.1524390243902439</v>
      </c>
      <c r="H324" s="81">
        <v>12.427364262314406</v>
      </c>
      <c r="I324" s="81">
        <v>560.92777777777769</v>
      </c>
      <c r="J324" s="81" t="s">
        <v>140</v>
      </c>
      <c r="K324" s="81"/>
      <c r="L324" s="81"/>
      <c r="M324" s="81"/>
      <c r="N324" s="81"/>
      <c r="O324" s="81"/>
      <c r="P324" s="81"/>
      <c r="Q324" s="81" t="s">
        <v>141</v>
      </c>
      <c r="R324" s="81"/>
      <c r="S324" s="81"/>
      <c r="T324" s="81"/>
      <c r="U324" s="81"/>
      <c r="V324" s="81"/>
      <c r="W324" s="81"/>
      <c r="X324" s="81"/>
      <c r="Y324" s="81"/>
      <c r="Z324" s="81"/>
      <c r="AA324" s="81"/>
      <c r="AB324" s="81"/>
      <c r="AC324" s="81">
        <v>1</v>
      </c>
      <c r="AD324" s="81">
        <v>724967.57</v>
      </c>
      <c r="AE324" s="81">
        <v>3847524.14</v>
      </c>
      <c r="AF324" s="81"/>
      <c r="AG324" s="81"/>
      <c r="AH324" s="81"/>
      <c r="AI324" s="81"/>
      <c r="AJ324" s="81"/>
      <c r="AK324" s="81"/>
    </row>
    <row r="325" spans="1:37" ht="15.75" customHeight="1" x14ac:dyDescent="0.2">
      <c r="A325" s="81" t="s">
        <v>137</v>
      </c>
      <c r="B325" s="81" t="s">
        <v>342</v>
      </c>
      <c r="C325" s="81" t="s">
        <v>262</v>
      </c>
      <c r="D325" s="81"/>
      <c r="E325" s="81">
        <v>142.01</v>
      </c>
      <c r="F325" s="81">
        <v>1.6768292682926831</v>
      </c>
      <c r="G325" s="81">
        <v>5.08130081300813E-2</v>
      </c>
      <c r="H325" s="81">
        <v>26.995772554840286</v>
      </c>
      <c r="I325" s="81">
        <v>560.92777777777769</v>
      </c>
      <c r="J325" s="81" t="s">
        <v>140</v>
      </c>
      <c r="K325" s="81"/>
      <c r="L325" s="81"/>
      <c r="M325" s="81"/>
      <c r="N325" s="81"/>
      <c r="O325" s="81"/>
      <c r="P325" s="81"/>
      <c r="Q325" s="81" t="s">
        <v>141</v>
      </c>
      <c r="R325" s="81"/>
      <c r="S325" s="81"/>
      <c r="T325" s="81"/>
      <c r="U325" s="81"/>
      <c r="V325" s="81"/>
      <c r="W325" s="81"/>
      <c r="X325" s="81"/>
      <c r="Y325" s="81"/>
      <c r="Z325" s="81"/>
      <c r="AA325" s="81"/>
      <c r="AB325" s="81"/>
      <c r="AC325" s="81">
        <v>1</v>
      </c>
      <c r="AD325" s="81">
        <v>725271.35</v>
      </c>
      <c r="AE325" s="81">
        <v>3847950.34</v>
      </c>
      <c r="AF325" s="81"/>
      <c r="AG325" s="81"/>
      <c r="AH325" s="81"/>
      <c r="AI325" s="81"/>
      <c r="AJ325" s="81"/>
      <c r="AK325" s="81"/>
    </row>
    <row r="326" spans="1:37" ht="15.75" customHeight="1" x14ac:dyDescent="0.2">
      <c r="A326" s="81" t="s">
        <v>137</v>
      </c>
      <c r="B326" s="81">
        <v>391888</v>
      </c>
      <c r="C326" s="81" t="s">
        <v>262</v>
      </c>
      <c r="D326" s="81"/>
      <c r="E326" s="81">
        <v>167.01</v>
      </c>
      <c r="F326" s="81">
        <v>3.024390243902439</v>
      </c>
      <c r="G326" s="81">
        <v>0.19817073170731708</v>
      </c>
      <c r="H326" s="81">
        <v>11.475452524501922</v>
      </c>
      <c r="I326" s="81">
        <v>560.92777777777769</v>
      </c>
      <c r="J326" s="81" t="s">
        <v>140</v>
      </c>
      <c r="K326" s="81"/>
      <c r="L326" s="81"/>
      <c r="M326" s="81"/>
      <c r="N326" s="81"/>
      <c r="O326" s="81"/>
      <c r="P326" s="81"/>
      <c r="Q326" s="81" t="s">
        <v>141</v>
      </c>
      <c r="R326" s="81"/>
      <c r="S326" s="81"/>
      <c r="T326" s="81"/>
      <c r="U326" s="81"/>
      <c r="V326" s="81"/>
      <c r="W326" s="81"/>
      <c r="X326" s="81"/>
      <c r="Y326" s="81"/>
      <c r="Z326" s="81"/>
      <c r="AA326" s="81"/>
      <c r="AB326" s="81"/>
      <c r="AC326" s="81">
        <v>1</v>
      </c>
      <c r="AD326" s="81">
        <v>725966.12</v>
      </c>
      <c r="AE326" s="81">
        <v>3850414.88</v>
      </c>
      <c r="AF326" s="81"/>
      <c r="AG326" s="81"/>
      <c r="AH326" s="81"/>
      <c r="AI326" s="81"/>
      <c r="AJ326" s="81"/>
      <c r="AK326" s="81"/>
    </row>
    <row r="327" spans="1:37" ht="15.75" customHeight="1" x14ac:dyDescent="0.2">
      <c r="A327" s="81" t="s">
        <v>137</v>
      </c>
      <c r="B327" s="81">
        <v>109236</v>
      </c>
      <c r="C327" s="81" t="s">
        <v>262</v>
      </c>
      <c r="D327" s="81"/>
      <c r="E327" s="81">
        <v>243.63</v>
      </c>
      <c r="F327" s="81">
        <v>5.5640243902439028</v>
      </c>
      <c r="G327" s="81">
        <v>0.20071138211382114</v>
      </c>
      <c r="H327" s="81">
        <v>42.882631593724376</v>
      </c>
      <c r="I327" s="81">
        <v>713.70555555555552</v>
      </c>
      <c r="J327" s="81" t="s">
        <v>140</v>
      </c>
      <c r="K327" s="81"/>
      <c r="L327" s="81"/>
      <c r="M327" s="81"/>
      <c r="N327" s="81"/>
      <c r="O327" s="81"/>
      <c r="P327" s="81"/>
      <c r="Q327" s="81" t="s">
        <v>141</v>
      </c>
      <c r="R327" s="81"/>
      <c r="S327" s="81"/>
      <c r="T327" s="81"/>
      <c r="U327" s="81"/>
      <c r="V327" s="81"/>
      <c r="W327" s="81"/>
      <c r="X327" s="81"/>
      <c r="Y327" s="81"/>
      <c r="Z327" s="81"/>
      <c r="AA327" s="81"/>
      <c r="AB327" s="81"/>
      <c r="AC327" s="81">
        <v>1</v>
      </c>
      <c r="AD327" s="81">
        <v>728232.8</v>
      </c>
      <c r="AE327" s="81">
        <v>3850351.37</v>
      </c>
      <c r="AF327" s="81"/>
      <c r="AG327" s="81"/>
      <c r="AH327" s="81"/>
      <c r="AI327" s="81"/>
      <c r="AJ327" s="81"/>
      <c r="AK327" s="81"/>
    </row>
    <row r="328" spans="1:37" ht="15.75" customHeight="1" x14ac:dyDescent="0.2">
      <c r="A328" s="81" t="s">
        <v>137</v>
      </c>
      <c r="B328" s="81">
        <v>388046</v>
      </c>
      <c r="C328" s="81" t="s">
        <v>262</v>
      </c>
      <c r="D328" s="81"/>
      <c r="E328" s="81">
        <v>56</v>
      </c>
      <c r="F328" s="81">
        <v>4.5731707317073171</v>
      </c>
      <c r="G328" s="81">
        <v>0.20071138211382114</v>
      </c>
      <c r="H328" s="81">
        <v>42.882631593724376</v>
      </c>
      <c r="I328" s="81">
        <v>713.70555555555552</v>
      </c>
      <c r="J328" s="81" t="s">
        <v>140</v>
      </c>
      <c r="K328" s="81"/>
      <c r="L328" s="81"/>
      <c r="M328" s="81"/>
      <c r="N328" s="81"/>
      <c r="O328" s="81"/>
      <c r="P328" s="81"/>
      <c r="Q328" s="81" t="s">
        <v>141</v>
      </c>
      <c r="R328" s="81"/>
      <c r="S328" s="81"/>
      <c r="T328" s="81"/>
      <c r="U328" s="81"/>
      <c r="V328" s="81"/>
      <c r="W328" s="81"/>
      <c r="X328" s="81"/>
      <c r="Y328" s="81"/>
      <c r="Z328" s="81"/>
      <c r="AA328" s="81"/>
      <c r="AB328" s="81"/>
      <c r="AC328" s="81">
        <v>1</v>
      </c>
      <c r="AD328" s="81">
        <v>727809</v>
      </c>
      <c r="AE328" s="81">
        <v>3851238</v>
      </c>
      <c r="AF328" s="81"/>
      <c r="AG328" s="81"/>
      <c r="AH328" s="81"/>
      <c r="AI328" s="81"/>
      <c r="AJ328" s="81"/>
      <c r="AK328" s="81"/>
    </row>
    <row r="329" spans="1:37" ht="15.75" customHeight="1" x14ac:dyDescent="0.2">
      <c r="A329" s="81" t="s">
        <v>137</v>
      </c>
      <c r="B329" s="81" t="s">
        <v>343</v>
      </c>
      <c r="C329" s="81" t="s">
        <v>262</v>
      </c>
      <c r="D329" s="81"/>
      <c r="E329" s="81">
        <v>264</v>
      </c>
      <c r="F329" s="81">
        <v>1.8292682926829269</v>
      </c>
      <c r="G329" s="81">
        <v>7.621951219512195E-2</v>
      </c>
      <c r="H329" s="81">
        <v>5.7094507472305889</v>
      </c>
      <c r="I329" s="81">
        <v>560.92777777777769</v>
      </c>
      <c r="J329" s="81" t="s">
        <v>140</v>
      </c>
      <c r="K329" s="81"/>
      <c r="L329" s="81"/>
      <c r="M329" s="81"/>
      <c r="N329" s="81"/>
      <c r="O329" s="81"/>
      <c r="P329" s="81"/>
      <c r="Q329" s="81" t="s">
        <v>141</v>
      </c>
      <c r="R329" s="81"/>
      <c r="S329" s="81"/>
      <c r="T329" s="81"/>
      <c r="U329" s="81"/>
      <c r="V329" s="81"/>
      <c r="W329" s="81"/>
      <c r="X329" s="81"/>
      <c r="Y329" s="81"/>
      <c r="Z329" s="81"/>
      <c r="AA329" s="81"/>
      <c r="AB329" s="81"/>
      <c r="AC329" s="81">
        <v>1</v>
      </c>
      <c r="AD329" s="81">
        <v>728800</v>
      </c>
      <c r="AE329" s="81">
        <v>3855716</v>
      </c>
      <c r="AF329" s="81"/>
      <c r="AG329" s="81"/>
      <c r="AH329" s="81"/>
      <c r="AI329" s="81"/>
      <c r="AJ329" s="81"/>
      <c r="AK329" s="81"/>
    </row>
    <row r="330" spans="1:37" ht="15.75" customHeight="1" x14ac:dyDescent="0.2">
      <c r="A330" s="81" t="s">
        <v>137</v>
      </c>
      <c r="B330" s="81">
        <v>111125</v>
      </c>
      <c r="C330" s="81" t="s">
        <v>262</v>
      </c>
      <c r="D330" s="81"/>
      <c r="E330" s="81">
        <v>286</v>
      </c>
      <c r="F330" s="81">
        <v>2.1341463414634148</v>
      </c>
      <c r="G330" s="81">
        <v>7.621951219512195E-2</v>
      </c>
      <c r="H330" s="81">
        <v>5.2233199770859553</v>
      </c>
      <c r="I330" s="81">
        <v>769.26111111111106</v>
      </c>
      <c r="J330" s="81" t="s">
        <v>140</v>
      </c>
      <c r="K330" s="81"/>
      <c r="L330" s="81"/>
      <c r="M330" s="81"/>
      <c r="N330" s="81"/>
      <c r="O330" s="81"/>
      <c r="P330" s="81"/>
      <c r="Q330" s="81" t="s">
        <v>141</v>
      </c>
      <c r="R330" s="81"/>
      <c r="S330" s="81"/>
      <c r="T330" s="81"/>
      <c r="U330" s="81"/>
      <c r="V330" s="81"/>
      <c r="W330" s="81"/>
      <c r="X330" s="81"/>
      <c r="Y330" s="81"/>
      <c r="Z330" s="81"/>
      <c r="AA330" s="81"/>
      <c r="AB330" s="81"/>
      <c r="AC330" s="81">
        <v>1</v>
      </c>
      <c r="AD330" s="81">
        <v>728477.19</v>
      </c>
      <c r="AE330" s="81">
        <v>3856218.55</v>
      </c>
      <c r="AF330" s="81"/>
      <c r="AG330" s="81"/>
      <c r="AH330" s="81"/>
      <c r="AI330" s="81"/>
      <c r="AJ330" s="81"/>
      <c r="AK330" s="81"/>
    </row>
    <row r="331" spans="1:37" ht="15.75" customHeight="1" x14ac:dyDescent="0.2">
      <c r="A331" s="81" t="s">
        <v>137</v>
      </c>
      <c r="B331" s="81">
        <v>391526</v>
      </c>
      <c r="C331" s="81" t="s">
        <v>262</v>
      </c>
      <c r="D331" s="81"/>
      <c r="E331" s="81">
        <v>288.93</v>
      </c>
      <c r="F331" s="81">
        <v>1.524390243902439</v>
      </c>
      <c r="G331" s="81">
        <v>8.8922764227642281E-2</v>
      </c>
      <c r="H331" s="81">
        <v>35.56374822143632</v>
      </c>
      <c r="I331" s="81">
        <v>806.48333333333335</v>
      </c>
      <c r="J331" s="81" t="s">
        <v>140</v>
      </c>
      <c r="K331" s="81"/>
      <c r="L331" s="81"/>
      <c r="M331" s="81"/>
      <c r="N331" s="81"/>
      <c r="O331" s="81"/>
      <c r="P331" s="81"/>
      <c r="Q331" s="81" t="s">
        <v>141</v>
      </c>
      <c r="R331" s="81"/>
      <c r="S331" s="81"/>
      <c r="T331" s="81"/>
      <c r="U331" s="81"/>
      <c r="V331" s="81"/>
      <c r="W331" s="81"/>
      <c r="X331" s="81"/>
      <c r="Y331" s="81"/>
      <c r="Z331" s="81"/>
      <c r="AA331" s="81"/>
      <c r="AB331" s="81"/>
      <c r="AC331" s="81">
        <v>1</v>
      </c>
      <c r="AD331" s="81">
        <v>728447</v>
      </c>
      <c r="AE331" s="81">
        <v>3856260</v>
      </c>
      <c r="AF331" s="81"/>
      <c r="AG331" s="81"/>
      <c r="AH331" s="81"/>
      <c r="AI331" s="81"/>
      <c r="AJ331" s="81"/>
      <c r="AK331" s="81"/>
    </row>
    <row r="332" spans="1:37" ht="15.75" customHeight="1" x14ac:dyDescent="0.2">
      <c r="A332" s="81" t="s">
        <v>137</v>
      </c>
      <c r="B332" s="81" t="s">
        <v>344</v>
      </c>
      <c r="C332" s="81" t="s">
        <v>262</v>
      </c>
      <c r="D332" s="81"/>
      <c r="E332" s="81">
        <v>293.38</v>
      </c>
      <c r="F332" s="81">
        <v>6.0975609756097562</v>
      </c>
      <c r="G332" s="81">
        <v>0.3048780487804878</v>
      </c>
      <c r="H332" s="81">
        <v>101.80948801872118</v>
      </c>
      <c r="I332" s="81">
        <v>699.81666666666661</v>
      </c>
      <c r="J332" s="81" t="s">
        <v>140</v>
      </c>
      <c r="K332" s="81"/>
      <c r="L332" s="81"/>
      <c r="M332" s="81"/>
      <c r="N332" s="81"/>
      <c r="O332" s="81"/>
      <c r="P332" s="81"/>
      <c r="Q332" s="81" t="s">
        <v>141</v>
      </c>
      <c r="R332" s="81"/>
      <c r="S332" s="81"/>
      <c r="T332" s="81"/>
      <c r="U332" s="81"/>
      <c r="V332" s="81"/>
      <c r="W332" s="81"/>
      <c r="X332" s="81"/>
      <c r="Y332" s="81"/>
      <c r="Z332" s="81"/>
      <c r="AA332" s="81"/>
      <c r="AB332" s="81"/>
      <c r="AC332" s="81">
        <v>1</v>
      </c>
      <c r="AD332" s="81">
        <v>728380.52</v>
      </c>
      <c r="AE332" s="81">
        <v>3856404.9</v>
      </c>
      <c r="AF332" s="81"/>
      <c r="AG332" s="81"/>
      <c r="AH332" s="81"/>
      <c r="AI332" s="81"/>
      <c r="AJ332" s="81"/>
      <c r="AK332" s="81"/>
    </row>
    <row r="333" spans="1:37" ht="15.75" customHeight="1" x14ac:dyDescent="0.2">
      <c r="A333" s="81" t="s">
        <v>137</v>
      </c>
      <c r="B333" s="81" t="s">
        <v>345</v>
      </c>
      <c r="C333" s="81" t="s">
        <v>262</v>
      </c>
      <c r="D333" s="81"/>
      <c r="E333" s="81">
        <v>293.38</v>
      </c>
      <c r="F333" s="81">
        <v>6.0975609756097562</v>
      </c>
      <c r="G333" s="81">
        <v>0.3048780487804878</v>
      </c>
      <c r="H333" s="81">
        <v>101.80948801872118</v>
      </c>
      <c r="I333" s="81">
        <v>699.81666666666661</v>
      </c>
      <c r="J333" s="81" t="s">
        <v>140</v>
      </c>
      <c r="K333" s="81"/>
      <c r="L333" s="81"/>
      <c r="M333" s="81"/>
      <c r="N333" s="81"/>
      <c r="O333" s="81"/>
      <c r="P333" s="81"/>
      <c r="Q333" s="81" t="s">
        <v>141</v>
      </c>
      <c r="R333" s="81"/>
      <c r="S333" s="81"/>
      <c r="T333" s="81"/>
      <c r="U333" s="81"/>
      <c r="V333" s="81"/>
      <c r="W333" s="81"/>
      <c r="X333" s="81"/>
      <c r="Y333" s="81"/>
      <c r="Z333" s="81"/>
      <c r="AA333" s="81"/>
      <c r="AB333" s="81"/>
      <c r="AC333" s="81">
        <v>1</v>
      </c>
      <c r="AD333" s="81">
        <v>728380.52</v>
      </c>
      <c r="AE333" s="81">
        <v>3856404.9</v>
      </c>
      <c r="AF333" s="81"/>
      <c r="AG333" s="81"/>
      <c r="AH333" s="81"/>
      <c r="AI333" s="81"/>
      <c r="AJ333" s="81"/>
      <c r="AK333" s="81"/>
    </row>
    <row r="334" spans="1:37" ht="15.75" customHeight="1" x14ac:dyDescent="0.2">
      <c r="A334" s="81" t="s">
        <v>137</v>
      </c>
      <c r="B334" s="81">
        <v>386258</v>
      </c>
      <c r="C334" s="81" t="s">
        <v>262</v>
      </c>
      <c r="D334" s="81"/>
      <c r="E334" s="81">
        <v>285.89999999999998</v>
      </c>
      <c r="F334" s="81">
        <v>2.1341463414634148</v>
      </c>
      <c r="G334" s="81">
        <v>0.17784552845528456</v>
      </c>
      <c r="H334" s="81">
        <v>67.612916623980695</v>
      </c>
      <c r="I334" s="81">
        <v>747.59444444444443</v>
      </c>
      <c r="J334" s="81" t="s">
        <v>140</v>
      </c>
      <c r="K334" s="81"/>
      <c r="L334" s="81"/>
      <c r="M334" s="81"/>
      <c r="N334" s="81"/>
      <c r="O334" s="81"/>
      <c r="P334" s="81"/>
      <c r="Q334" s="81" t="s">
        <v>141</v>
      </c>
      <c r="R334" s="81"/>
      <c r="S334" s="81"/>
      <c r="T334" s="81"/>
      <c r="U334" s="81"/>
      <c r="V334" s="81"/>
      <c r="W334" s="81"/>
      <c r="X334" s="81"/>
      <c r="Y334" s="81"/>
      <c r="Z334" s="81"/>
      <c r="AA334" s="81"/>
      <c r="AB334" s="81"/>
      <c r="AC334" s="81">
        <v>1</v>
      </c>
      <c r="AD334" s="81">
        <v>728163</v>
      </c>
      <c r="AE334" s="81">
        <v>3856524</v>
      </c>
      <c r="AF334" s="81"/>
      <c r="AG334" s="81"/>
      <c r="AH334" s="81"/>
      <c r="AI334" s="81"/>
      <c r="AJ334" s="81"/>
      <c r="AK334" s="81"/>
    </row>
    <row r="335" spans="1:37" ht="15.75" customHeight="1" x14ac:dyDescent="0.2">
      <c r="A335" s="81" t="s">
        <v>137</v>
      </c>
      <c r="B335" s="81">
        <v>386257</v>
      </c>
      <c r="C335" s="81" t="s">
        <v>262</v>
      </c>
      <c r="D335" s="81"/>
      <c r="E335" s="81">
        <v>285.89999999999998</v>
      </c>
      <c r="F335" s="81">
        <v>2.1341463414634148</v>
      </c>
      <c r="G335" s="81">
        <v>0.17784552845528456</v>
      </c>
      <c r="H335" s="81">
        <v>67.612916623980695</v>
      </c>
      <c r="I335" s="81">
        <v>747.59444444444443</v>
      </c>
      <c r="J335" s="81" t="s">
        <v>140</v>
      </c>
      <c r="K335" s="81"/>
      <c r="L335" s="81"/>
      <c r="M335" s="81"/>
      <c r="N335" s="81"/>
      <c r="O335" s="81"/>
      <c r="P335" s="81"/>
      <c r="Q335" s="81" t="s">
        <v>141</v>
      </c>
      <c r="R335" s="81"/>
      <c r="S335" s="81"/>
      <c r="T335" s="81"/>
      <c r="U335" s="81"/>
      <c r="V335" s="81"/>
      <c r="W335" s="81"/>
      <c r="X335" s="81"/>
      <c r="Y335" s="81"/>
      <c r="Z335" s="81"/>
      <c r="AA335" s="81"/>
      <c r="AB335" s="81"/>
      <c r="AC335" s="81">
        <v>1</v>
      </c>
      <c r="AD335" s="81">
        <v>728163</v>
      </c>
      <c r="AE335" s="81">
        <v>3856524</v>
      </c>
      <c r="AF335" s="81"/>
      <c r="AG335" s="81"/>
      <c r="AH335" s="81"/>
      <c r="AI335" s="81"/>
      <c r="AJ335" s="81"/>
      <c r="AK335" s="81"/>
    </row>
    <row r="336" spans="1:37" ht="15.75" customHeight="1" x14ac:dyDescent="0.2">
      <c r="A336" s="81" t="s">
        <v>137</v>
      </c>
      <c r="B336" s="81" t="s">
        <v>346</v>
      </c>
      <c r="C336" s="81" t="s">
        <v>262</v>
      </c>
      <c r="D336" s="81"/>
      <c r="E336" s="81">
        <v>61.01</v>
      </c>
      <c r="F336" s="81">
        <v>1.8292682926829269</v>
      </c>
      <c r="G336" s="81">
        <v>7.621951219512195E-2</v>
      </c>
      <c r="H336" s="81">
        <v>5.7094507472305889</v>
      </c>
      <c r="I336" s="81">
        <v>560.92777777777769</v>
      </c>
      <c r="J336" s="81" t="s">
        <v>140</v>
      </c>
      <c r="K336" s="81"/>
      <c r="L336" s="81"/>
      <c r="M336" s="81"/>
      <c r="N336" s="81"/>
      <c r="O336" s="81"/>
      <c r="P336" s="81"/>
      <c r="Q336" s="81" t="s">
        <v>141</v>
      </c>
      <c r="R336" s="81"/>
      <c r="S336" s="81"/>
      <c r="T336" s="81"/>
      <c r="U336" s="81"/>
      <c r="V336" s="81"/>
      <c r="W336" s="81"/>
      <c r="X336" s="81"/>
      <c r="Y336" s="81"/>
      <c r="Z336" s="81"/>
      <c r="AA336" s="81"/>
      <c r="AB336" s="81"/>
      <c r="AC336" s="81">
        <v>1</v>
      </c>
      <c r="AD336" s="81">
        <v>717965.26</v>
      </c>
      <c r="AE336" s="81">
        <v>3848090.75</v>
      </c>
      <c r="AF336" s="81"/>
      <c r="AG336" s="81"/>
      <c r="AH336" s="81"/>
      <c r="AI336" s="81"/>
      <c r="AJ336" s="81"/>
      <c r="AK336" s="81"/>
    </row>
    <row r="337" spans="1:37" ht="15.75" customHeight="1" x14ac:dyDescent="0.2">
      <c r="A337" s="81" t="s">
        <v>137</v>
      </c>
      <c r="B337" s="81" t="s">
        <v>347</v>
      </c>
      <c r="C337" s="81" t="s">
        <v>262</v>
      </c>
      <c r="D337" s="81"/>
      <c r="E337" s="81">
        <v>132</v>
      </c>
      <c r="F337" s="81">
        <v>2.25609756097561</v>
      </c>
      <c r="G337" s="81">
        <v>0.10416666666666666</v>
      </c>
      <c r="H337" s="81">
        <v>43.138745041376396</v>
      </c>
      <c r="I337" s="81">
        <v>754.81666666666661</v>
      </c>
      <c r="J337" s="81" t="s">
        <v>140</v>
      </c>
      <c r="K337" s="81"/>
      <c r="L337" s="81"/>
      <c r="M337" s="81"/>
      <c r="N337" s="81"/>
      <c r="O337" s="81"/>
      <c r="P337" s="81"/>
      <c r="Q337" s="81" t="s">
        <v>141</v>
      </c>
      <c r="R337" s="81"/>
      <c r="S337" s="81"/>
      <c r="T337" s="81"/>
      <c r="U337" s="81"/>
      <c r="V337" s="81"/>
      <c r="W337" s="81"/>
      <c r="X337" s="81"/>
      <c r="Y337" s="81"/>
      <c r="Z337" s="81"/>
      <c r="AA337" s="81"/>
      <c r="AB337" s="81"/>
      <c r="AC337" s="81">
        <v>1</v>
      </c>
      <c r="AD337" s="81">
        <v>724804</v>
      </c>
      <c r="AE337" s="81">
        <v>3844775</v>
      </c>
      <c r="AF337" s="81"/>
      <c r="AG337" s="81"/>
      <c r="AH337" s="81"/>
      <c r="AI337" s="81"/>
      <c r="AJ337" s="81"/>
      <c r="AK337" s="81"/>
    </row>
    <row r="338" spans="1:37" ht="15.75" customHeight="1" x14ac:dyDescent="0.2">
      <c r="A338" s="81" t="s">
        <v>137</v>
      </c>
      <c r="B338" s="81" t="s">
        <v>348</v>
      </c>
      <c r="C338" s="81" t="s">
        <v>262</v>
      </c>
      <c r="D338" s="81"/>
      <c r="E338" s="81">
        <v>132</v>
      </c>
      <c r="F338" s="81">
        <v>1.8292682926829269</v>
      </c>
      <c r="G338" s="81">
        <v>7.621951219512195E-2</v>
      </c>
      <c r="H338" s="81">
        <v>42.92431268298359</v>
      </c>
      <c r="I338" s="81">
        <v>819.81666666666661</v>
      </c>
      <c r="J338" s="81" t="s">
        <v>140</v>
      </c>
      <c r="K338" s="81"/>
      <c r="L338" s="81"/>
      <c r="M338" s="81"/>
      <c r="N338" s="81"/>
      <c r="O338" s="81"/>
      <c r="P338" s="81"/>
      <c r="Q338" s="81" t="s">
        <v>141</v>
      </c>
      <c r="R338" s="81"/>
      <c r="S338" s="81"/>
      <c r="T338" s="81"/>
      <c r="U338" s="81"/>
      <c r="V338" s="81"/>
      <c r="W338" s="81"/>
      <c r="X338" s="81"/>
      <c r="Y338" s="81"/>
      <c r="Z338" s="81"/>
      <c r="AA338" s="81"/>
      <c r="AB338" s="81"/>
      <c r="AC338" s="81">
        <v>1</v>
      </c>
      <c r="AD338" s="81">
        <v>725505</v>
      </c>
      <c r="AE338" s="81">
        <v>3845346.88</v>
      </c>
      <c r="AF338" s="81"/>
      <c r="AG338" s="81"/>
      <c r="AH338" s="81"/>
      <c r="AI338" s="81"/>
      <c r="AJ338" s="81"/>
      <c r="AK338" s="81"/>
    </row>
    <row r="339" spans="1:37" ht="15.75" customHeight="1" x14ac:dyDescent="0.2">
      <c r="A339" s="81" t="s">
        <v>137</v>
      </c>
      <c r="B339" s="81" t="s">
        <v>349</v>
      </c>
      <c r="C339" s="81" t="s">
        <v>262</v>
      </c>
      <c r="D339" s="81"/>
      <c r="E339" s="81">
        <v>137.99</v>
      </c>
      <c r="F339" s="81">
        <v>2.1646341463414633</v>
      </c>
      <c r="G339" s="81">
        <v>0.11686991869918699</v>
      </c>
      <c r="H339" s="81">
        <v>20.588653861653825</v>
      </c>
      <c r="I339" s="81">
        <v>806.48333333333335</v>
      </c>
      <c r="J339" s="81" t="s">
        <v>140</v>
      </c>
      <c r="K339" s="81"/>
      <c r="L339" s="81"/>
      <c r="M339" s="81"/>
      <c r="N339" s="81"/>
      <c r="O339" s="81"/>
      <c r="P339" s="81"/>
      <c r="Q339" s="81" t="s">
        <v>141</v>
      </c>
      <c r="R339" s="81"/>
      <c r="S339" s="81"/>
      <c r="T339" s="81"/>
      <c r="U339" s="81"/>
      <c r="V339" s="81"/>
      <c r="W339" s="81"/>
      <c r="X339" s="81"/>
      <c r="Y339" s="81"/>
      <c r="Z339" s="81"/>
      <c r="AA339" s="81"/>
      <c r="AB339" s="81"/>
      <c r="AC339" s="81">
        <v>1</v>
      </c>
      <c r="AD339" s="81">
        <v>725834.4</v>
      </c>
      <c r="AE339" s="81">
        <v>3845562.84</v>
      </c>
      <c r="AF339" s="81"/>
      <c r="AG339" s="81"/>
      <c r="AH339" s="81"/>
      <c r="AI339" s="81"/>
      <c r="AJ339" s="81"/>
      <c r="AK339" s="81"/>
    </row>
    <row r="340" spans="1:37" ht="15.75" customHeight="1" x14ac:dyDescent="0.2">
      <c r="A340" s="81" t="s">
        <v>137</v>
      </c>
      <c r="B340" s="81" t="s">
        <v>350</v>
      </c>
      <c r="C340" s="81" t="s">
        <v>262</v>
      </c>
      <c r="D340" s="81"/>
      <c r="E340" s="81">
        <v>72.87</v>
      </c>
      <c r="F340" s="81">
        <v>1.9817073170731709</v>
      </c>
      <c r="G340" s="81">
        <v>7.621951219512195E-2</v>
      </c>
      <c r="H340" s="81">
        <v>48.406212856954987</v>
      </c>
      <c r="I340" s="81">
        <v>806.48333333333335</v>
      </c>
      <c r="J340" s="81" t="s">
        <v>274</v>
      </c>
      <c r="K340" s="81"/>
      <c r="L340" s="81"/>
      <c r="M340" s="81"/>
      <c r="N340" s="81"/>
      <c r="O340" s="81"/>
      <c r="P340" s="81"/>
      <c r="Q340" s="81" t="s">
        <v>141</v>
      </c>
      <c r="R340" s="81"/>
      <c r="S340" s="81"/>
      <c r="T340" s="81"/>
      <c r="U340" s="81"/>
      <c r="V340" s="81"/>
      <c r="W340" s="81"/>
      <c r="X340" s="81"/>
      <c r="Y340" s="81"/>
      <c r="Z340" s="81"/>
      <c r="AA340" s="81"/>
      <c r="AB340" s="81"/>
      <c r="AC340" s="81">
        <v>1</v>
      </c>
      <c r="AD340" s="81">
        <v>720375.19</v>
      </c>
      <c r="AE340" s="81">
        <v>3839421.77</v>
      </c>
      <c r="AF340" s="81"/>
      <c r="AG340" s="81"/>
      <c r="AH340" s="81"/>
      <c r="AI340" s="81"/>
      <c r="AJ340" s="81"/>
      <c r="AK340" s="81"/>
    </row>
    <row r="341" spans="1:37" ht="15.75" customHeight="1" x14ac:dyDescent="0.2">
      <c r="A341" s="81" t="s">
        <v>137</v>
      </c>
      <c r="B341" s="81" t="s">
        <v>351</v>
      </c>
      <c r="C341" s="81" t="s">
        <v>262</v>
      </c>
      <c r="D341" s="81"/>
      <c r="E341" s="81">
        <v>139</v>
      </c>
      <c r="F341" s="81">
        <v>1.9817073170731709</v>
      </c>
      <c r="G341" s="81">
        <v>7.621951219512195E-2</v>
      </c>
      <c r="H341" s="81">
        <v>48.406212856954987</v>
      </c>
      <c r="I341" s="81">
        <v>806.48333333333335</v>
      </c>
      <c r="J341" s="81" t="s">
        <v>274</v>
      </c>
      <c r="K341" s="81"/>
      <c r="L341" s="81"/>
      <c r="M341" s="81"/>
      <c r="N341" s="81"/>
      <c r="O341" s="81"/>
      <c r="P341" s="81"/>
      <c r="Q341" s="81" t="s">
        <v>141</v>
      </c>
      <c r="R341" s="81"/>
      <c r="S341" s="81"/>
      <c r="T341" s="81"/>
      <c r="U341" s="81"/>
      <c r="V341" s="81"/>
      <c r="W341" s="81"/>
      <c r="X341" s="81"/>
      <c r="Y341" s="81"/>
      <c r="Z341" s="81"/>
      <c r="AA341" s="81"/>
      <c r="AB341" s="81"/>
      <c r="AC341" s="81">
        <v>1</v>
      </c>
      <c r="AD341" s="81">
        <v>725480</v>
      </c>
      <c r="AE341" s="81">
        <v>3845501</v>
      </c>
      <c r="AF341" s="81"/>
      <c r="AG341" s="81"/>
      <c r="AH341" s="81"/>
      <c r="AI341" s="81"/>
      <c r="AJ341" s="81"/>
      <c r="AK341" s="81"/>
    </row>
    <row r="342" spans="1:37" ht="15.75" customHeight="1" x14ac:dyDescent="0.2">
      <c r="A342" s="81" t="s">
        <v>137</v>
      </c>
      <c r="B342" s="81" t="s">
        <v>352</v>
      </c>
      <c r="C342" s="81" t="s">
        <v>262</v>
      </c>
      <c r="D342" s="81"/>
      <c r="E342" s="81">
        <v>125</v>
      </c>
      <c r="F342" s="81">
        <v>1.9817073170731709</v>
      </c>
      <c r="G342" s="81">
        <v>7.621951219512195E-2</v>
      </c>
      <c r="H342" s="81">
        <v>48.406212856954987</v>
      </c>
      <c r="I342" s="81">
        <v>806.48333333333335</v>
      </c>
      <c r="J342" s="81" t="s">
        <v>274</v>
      </c>
      <c r="K342" s="81"/>
      <c r="L342" s="81"/>
      <c r="M342" s="81"/>
      <c r="N342" s="81"/>
      <c r="O342" s="81"/>
      <c r="P342" s="81"/>
      <c r="Q342" s="81" t="s">
        <v>141</v>
      </c>
      <c r="R342" s="81"/>
      <c r="S342" s="81"/>
      <c r="T342" s="81"/>
      <c r="U342" s="81"/>
      <c r="V342" s="81"/>
      <c r="W342" s="81"/>
      <c r="X342" s="81"/>
      <c r="Y342" s="81"/>
      <c r="Z342" s="81"/>
      <c r="AA342" s="81"/>
      <c r="AB342" s="81"/>
      <c r="AC342" s="81">
        <v>1</v>
      </c>
      <c r="AD342" s="81">
        <v>724118</v>
      </c>
      <c r="AE342" s="81">
        <v>3844314</v>
      </c>
      <c r="AF342" s="81"/>
      <c r="AG342" s="81"/>
      <c r="AH342" s="81"/>
      <c r="AI342" s="81"/>
      <c r="AJ342" s="81"/>
      <c r="AK342" s="81"/>
    </row>
    <row r="343" spans="1:37" ht="15.75" customHeight="1" x14ac:dyDescent="0.2">
      <c r="A343" s="81" t="s">
        <v>137</v>
      </c>
      <c r="B343" s="81" t="s">
        <v>353</v>
      </c>
      <c r="C343" s="81" t="s">
        <v>262</v>
      </c>
      <c r="D343" s="81"/>
      <c r="E343" s="81">
        <v>638</v>
      </c>
      <c r="F343" s="81">
        <v>2.1341463414634148</v>
      </c>
      <c r="G343" s="81">
        <v>5.08130081300813E-2</v>
      </c>
      <c r="H343" s="81">
        <v>108.91397892814874</v>
      </c>
      <c r="I343" s="81">
        <v>806.48333333333335</v>
      </c>
      <c r="J343" s="81" t="s">
        <v>140</v>
      </c>
      <c r="K343" s="81"/>
      <c r="L343" s="81"/>
      <c r="M343" s="81"/>
      <c r="N343" s="81"/>
      <c r="O343" s="81"/>
      <c r="P343" s="81"/>
      <c r="Q343" s="81" t="s">
        <v>141</v>
      </c>
      <c r="R343" s="81"/>
      <c r="S343" s="81"/>
      <c r="T343" s="81"/>
      <c r="U343" s="81"/>
      <c r="V343" s="81"/>
      <c r="W343" s="81"/>
      <c r="X343" s="81"/>
      <c r="Y343" s="81"/>
      <c r="Z343" s="81"/>
      <c r="AA343" s="81"/>
      <c r="AB343" s="81"/>
      <c r="AC343" s="81">
        <v>1</v>
      </c>
      <c r="AD343" s="81">
        <v>723583</v>
      </c>
      <c r="AE343" s="81">
        <v>3829425</v>
      </c>
      <c r="AF343" s="81"/>
      <c r="AG343" s="81"/>
      <c r="AH343" s="81"/>
      <c r="AI343" s="81"/>
      <c r="AJ343" s="81"/>
      <c r="AK343" s="81"/>
    </row>
    <row r="344" spans="1:37" ht="15.75" customHeight="1" x14ac:dyDescent="0.2">
      <c r="A344" s="81" t="s">
        <v>137</v>
      </c>
      <c r="B344" s="81" t="s">
        <v>354</v>
      </c>
      <c r="C344" s="81" t="s">
        <v>262</v>
      </c>
      <c r="D344" s="81"/>
      <c r="E344" s="81">
        <v>638</v>
      </c>
      <c r="F344" s="81">
        <v>2.1341463414634148</v>
      </c>
      <c r="G344" s="81">
        <v>5.08130081300813E-2</v>
      </c>
      <c r="H344" s="81">
        <v>108.91397892814874</v>
      </c>
      <c r="I344" s="81">
        <v>806.48333333333335</v>
      </c>
      <c r="J344" s="81" t="s">
        <v>140</v>
      </c>
      <c r="K344" s="81"/>
      <c r="L344" s="81"/>
      <c r="M344" s="81"/>
      <c r="N344" s="81"/>
      <c r="O344" s="81"/>
      <c r="P344" s="81"/>
      <c r="Q344" s="81" t="s">
        <v>141</v>
      </c>
      <c r="R344" s="81"/>
      <c r="S344" s="81"/>
      <c r="T344" s="81"/>
      <c r="U344" s="81"/>
      <c r="V344" s="81"/>
      <c r="W344" s="81"/>
      <c r="X344" s="81"/>
      <c r="Y344" s="81"/>
      <c r="Z344" s="81"/>
      <c r="AA344" s="81"/>
      <c r="AB344" s="81"/>
      <c r="AC344" s="81">
        <v>1</v>
      </c>
      <c r="AD344" s="81">
        <v>723583</v>
      </c>
      <c r="AE344" s="81">
        <v>3829425</v>
      </c>
      <c r="AF344" s="81"/>
      <c r="AG344" s="81"/>
      <c r="AH344" s="81"/>
      <c r="AI344" s="81"/>
      <c r="AJ344" s="81"/>
      <c r="AK344" s="81"/>
    </row>
    <row r="345" spans="1:37" ht="15.75" customHeight="1" x14ac:dyDescent="0.2">
      <c r="A345" s="81" t="s">
        <v>137</v>
      </c>
      <c r="B345" s="81" t="s">
        <v>355</v>
      </c>
      <c r="C345" s="81" t="s">
        <v>262</v>
      </c>
      <c r="D345" s="81"/>
      <c r="E345" s="81">
        <v>432</v>
      </c>
      <c r="F345" s="81">
        <v>3.3536585365853662</v>
      </c>
      <c r="G345" s="81">
        <v>0.1524390243902439</v>
      </c>
      <c r="H345" s="81">
        <v>47.294318010347581</v>
      </c>
      <c r="I345" s="81">
        <v>772.59444444444443</v>
      </c>
      <c r="J345" s="81" t="s">
        <v>140</v>
      </c>
      <c r="K345" s="81"/>
      <c r="L345" s="81"/>
      <c r="M345" s="81"/>
      <c r="N345" s="81"/>
      <c r="O345" s="81"/>
      <c r="P345" s="81"/>
      <c r="Q345" s="81" t="s">
        <v>141</v>
      </c>
      <c r="R345" s="81"/>
      <c r="S345" s="81"/>
      <c r="T345" s="81"/>
      <c r="U345" s="81"/>
      <c r="V345" s="81"/>
      <c r="W345" s="81"/>
      <c r="X345" s="81"/>
      <c r="Y345" s="81"/>
      <c r="Z345" s="81"/>
      <c r="AA345" s="81"/>
      <c r="AB345" s="81"/>
      <c r="AC345" s="81">
        <v>1</v>
      </c>
      <c r="AD345" s="81">
        <v>726755</v>
      </c>
      <c r="AE345" s="81">
        <v>3832395</v>
      </c>
      <c r="AF345" s="81"/>
      <c r="AG345" s="81"/>
      <c r="AH345" s="81"/>
      <c r="AI345" s="81"/>
      <c r="AJ345" s="81"/>
      <c r="AK345" s="81"/>
    </row>
    <row r="346" spans="1:37" ht="15.75" customHeight="1" x14ac:dyDescent="0.2">
      <c r="A346" s="81" t="s">
        <v>137</v>
      </c>
      <c r="B346" s="81" t="s">
        <v>356</v>
      </c>
      <c r="C346" s="81" t="s">
        <v>262</v>
      </c>
      <c r="D346" s="81"/>
      <c r="E346" s="81">
        <v>128</v>
      </c>
      <c r="F346" s="81">
        <v>2.25609756097561</v>
      </c>
      <c r="G346" s="81">
        <v>0.10416666666666666</v>
      </c>
      <c r="H346" s="81">
        <v>43.138745041376396</v>
      </c>
      <c r="I346" s="81">
        <v>754.81666666666661</v>
      </c>
      <c r="J346" s="81" t="s">
        <v>140</v>
      </c>
      <c r="K346" s="81"/>
      <c r="L346" s="81"/>
      <c r="M346" s="81"/>
      <c r="N346" s="81"/>
      <c r="O346" s="81"/>
      <c r="P346" s="81"/>
      <c r="Q346" s="81" t="s">
        <v>141</v>
      </c>
      <c r="R346" s="81"/>
      <c r="S346" s="81"/>
      <c r="T346" s="81"/>
      <c r="U346" s="81"/>
      <c r="V346" s="81"/>
      <c r="W346" s="81"/>
      <c r="X346" s="81"/>
      <c r="Y346" s="81"/>
      <c r="Z346" s="81"/>
      <c r="AA346" s="81"/>
      <c r="AB346" s="81"/>
      <c r="AC346" s="81">
        <v>1</v>
      </c>
      <c r="AD346" s="81">
        <v>724987.08</v>
      </c>
      <c r="AE346" s="81">
        <v>3844167.2</v>
      </c>
      <c r="AF346" s="81"/>
      <c r="AG346" s="81"/>
      <c r="AH346" s="81"/>
      <c r="AI346" s="81"/>
      <c r="AJ346" s="81"/>
      <c r="AK346" s="81"/>
    </row>
    <row r="347" spans="1:37" ht="15.75" customHeight="1" x14ac:dyDescent="0.2">
      <c r="A347" s="81" t="s">
        <v>137</v>
      </c>
      <c r="B347" s="81" t="s">
        <v>357</v>
      </c>
      <c r="C347" s="81" t="s">
        <v>262</v>
      </c>
      <c r="D347" s="81"/>
      <c r="E347" s="81">
        <v>130</v>
      </c>
      <c r="F347" s="81">
        <v>0.91463414634146345</v>
      </c>
      <c r="G347" s="81">
        <v>7.621951219512195E-2</v>
      </c>
      <c r="H347" s="81">
        <v>44.165497628033712</v>
      </c>
      <c r="I347" s="81">
        <v>560.92777777777769</v>
      </c>
      <c r="J347" s="81" t="s">
        <v>140</v>
      </c>
      <c r="K347" s="81"/>
      <c r="L347" s="81"/>
      <c r="M347" s="81"/>
      <c r="N347" s="81"/>
      <c r="O347" s="81"/>
      <c r="P347" s="81"/>
      <c r="Q347" s="81" t="s">
        <v>141</v>
      </c>
      <c r="R347" s="81"/>
      <c r="S347" s="81"/>
      <c r="T347" s="81"/>
      <c r="U347" s="81"/>
      <c r="V347" s="81"/>
      <c r="W347" s="81"/>
      <c r="X347" s="81"/>
      <c r="Y347" s="81"/>
      <c r="Z347" s="81"/>
      <c r="AA347" s="81"/>
      <c r="AB347" s="81"/>
      <c r="AC347" s="81">
        <v>1</v>
      </c>
      <c r="AD347" s="81">
        <v>725505</v>
      </c>
      <c r="AE347" s="81">
        <v>3845346.88</v>
      </c>
      <c r="AF347" s="81"/>
      <c r="AG347" s="81"/>
      <c r="AH347" s="81"/>
      <c r="AI347" s="81"/>
      <c r="AJ347" s="81"/>
      <c r="AK347" s="81"/>
    </row>
    <row r="348" spans="1:37" ht="15.75" customHeight="1" x14ac:dyDescent="0.2">
      <c r="A348" s="81" t="s">
        <v>137</v>
      </c>
      <c r="B348" s="81" t="s">
        <v>358</v>
      </c>
      <c r="C348" s="81" t="s">
        <v>262</v>
      </c>
      <c r="D348" s="81"/>
      <c r="E348" s="81">
        <v>50</v>
      </c>
      <c r="F348" s="81">
        <v>2.7439024390243905</v>
      </c>
      <c r="G348" s="81">
        <v>6.3516260162601632E-2</v>
      </c>
      <c r="H348" s="81">
        <v>69.704946514015177</v>
      </c>
      <c r="I348" s="81">
        <v>806.48333333333335</v>
      </c>
      <c r="J348" s="81" t="s">
        <v>140</v>
      </c>
      <c r="K348" s="81"/>
      <c r="L348" s="81"/>
      <c r="M348" s="81"/>
      <c r="N348" s="81"/>
      <c r="O348" s="81"/>
      <c r="P348" s="81"/>
      <c r="Q348" s="81" t="s">
        <v>141</v>
      </c>
      <c r="R348" s="81"/>
      <c r="S348" s="81"/>
      <c r="T348" s="81"/>
      <c r="U348" s="81"/>
      <c r="V348" s="81"/>
      <c r="W348" s="81"/>
      <c r="X348" s="81"/>
      <c r="Y348" s="81"/>
      <c r="Z348" s="81"/>
      <c r="AA348" s="81"/>
      <c r="AB348" s="81"/>
      <c r="AC348" s="81">
        <v>1</v>
      </c>
      <c r="AD348" s="81">
        <v>721816.94</v>
      </c>
      <c r="AE348" s="81">
        <v>3852213.4</v>
      </c>
      <c r="AF348" s="81"/>
      <c r="AG348" s="81"/>
      <c r="AH348" s="81"/>
      <c r="AI348" s="81"/>
      <c r="AJ348" s="81"/>
      <c r="AK348" s="81"/>
    </row>
    <row r="349" spans="1:37" ht="15.75" customHeight="1" x14ac:dyDescent="0.2">
      <c r="A349" s="81" t="s">
        <v>137</v>
      </c>
      <c r="B349" s="81" t="s">
        <v>359</v>
      </c>
      <c r="C349" s="81" t="s">
        <v>262</v>
      </c>
      <c r="D349" s="81"/>
      <c r="E349" s="81">
        <v>50</v>
      </c>
      <c r="F349" s="81">
        <v>2.7439024390243905</v>
      </c>
      <c r="G349" s="81">
        <v>6.3516260162601632E-2</v>
      </c>
      <c r="H349" s="81">
        <v>69.704946514015177</v>
      </c>
      <c r="I349" s="81">
        <v>806.48333333333335</v>
      </c>
      <c r="J349" s="81" t="s">
        <v>140</v>
      </c>
      <c r="K349" s="81"/>
      <c r="L349" s="81"/>
      <c r="M349" s="81"/>
      <c r="N349" s="81"/>
      <c r="O349" s="81"/>
      <c r="P349" s="81"/>
      <c r="Q349" s="81" t="s">
        <v>141</v>
      </c>
      <c r="R349" s="81"/>
      <c r="S349" s="81"/>
      <c r="T349" s="81"/>
      <c r="U349" s="81"/>
      <c r="V349" s="81"/>
      <c r="W349" s="81"/>
      <c r="X349" s="81"/>
      <c r="Y349" s="81"/>
      <c r="Z349" s="81"/>
      <c r="AA349" s="81"/>
      <c r="AB349" s="81"/>
      <c r="AC349" s="81">
        <v>1</v>
      </c>
      <c r="AD349" s="81">
        <v>721816.94</v>
      </c>
      <c r="AE349" s="81">
        <v>3852213.4</v>
      </c>
      <c r="AF349" s="81"/>
      <c r="AG349" s="81"/>
      <c r="AH349" s="81"/>
      <c r="AI349" s="81"/>
      <c r="AJ349" s="81"/>
      <c r="AK349" s="81"/>
    </row>
    <row r="350" spans="1:37" ht="15.75" customHeight="1" x14ac:dyDescent="0.2">
      <c r="A350" s="81" t="s">
        <v>137</v>
      </c>
      <c r="B350" s="81">
        <v>113284</v>
      </c>
      <c r="C350" s="81" t="s">
        <v>262</v>
      </c>
      <c r="D350" s="81"/>
      <c r="E350" s="81">
        <v>51</v>
      </c>
      <c r="F350" s="81">
        <v>2.7957317073170733</v>
      </c>
      <c r="G350" s="81">
        <v>7.621951219512195E-2</v>
      </c>
      <c r="H350" s="81">
        <v>80.573589349504132</v>
      </c>
      <c r="I350" s="81">
        <v>754.81666666666661</v>
      </c>
      <c r="J350" s="81" t="s">
        <v>140</v>
      </c>
      <c r="K350" s="81"/>
      <c r="L350" s="81"/>
      <c r="M350" s="81"/>
      <c r="N350" s="81"/>
      <c r="O350" s="81"/>
      <c r="P350" s="81"/>
      <c r="Q350" s="81" t="s">
        <v>141</v>
      </c>
      <c r="R350" s="81"/>
      <c r="S350" s="81"/>
      <c r="T350" s="81"/>
      <c r="U350" s="81"/>
      <c r="V350" s="81"/>
      <c r="W350" s="81"/>
      <c r="X350" s="81"/>
      <c r="Y350" s="81"/>
      <c r="Z350" s="81"/>
      <c r="AA350" s="81"/>
      <c r="AB350" s="81"/>
      <c r="AC350" s="81">
        <v>1</v>
      </c>
      <c r="AD350" s="81">
        <v>719966</v>
      </c>
      <c r="AE350" s="81">
        <v>3859103</v>
      </c>
      <c r="AF350" s="81"/>
      <c r="AG350" s="81"/>
      <c r="AH350" s="81"/>
      <c r="AI350" s="81"/>
      <c r="AJ350" s="81"/>
      <c r="AK350" s="81"/>
    </row>
    <row r="351" spans="1:37" ht="15.75" customHeight="1" x14ac:dyDescent="0.2">
      <c r="A351" s="81" t="s">
        <v>137</v>
      </c>
      <c r="B351" s="81">
        <v>113283</v>
      </c>
      <c r="C351" s="81" t="s">
        <v>262</v>
      </c>
      <c r="D351" s="81"/>
      <c r="E351" s="81">
        <v>165</v>
      </c>
      <c r="F351" s="81">
        <v>2.7957317073170733</v>
      </c>
      <c r="G351" s="81">
        <v>7.621951219512195E-2</v>
      </c>
      <c r="H351" s="81">
        <v>80.573589349504132</v>
      </c>
      <c r="I351" s="81">
        <v>754.81666666666661</v>
      </c>
      <c r="J351" s="81" t="s">
        <v>140</v>
      </c>
      <c r="K351" s="81"/>
      <c r="L351" s="81"/>
      <c r="M351" s="81"/>
      <c r="N351" s="81"/>
      <c r="O351" s="81"/>
      <c r="P351" s="81"/>
      <c r="Q351" s="81" t="s">
        <v>141</v>
      </c>
      <c r="R351" s="81"/>
      <c r="S351" s="81"/>
      <c r="T351" s="81"/>
      <c r="U351" s="81"/>
      <c r="V351" s="81"/>
      <c r="W351" s="81"/>
      <c r="X351" s="81"/>
      <c r="Y351" s="81"/>
      <c r="Z351" s="81"/>
      <c r="AA351" s="81"/>
      <c r="AB351" s="81"/>
      <c r="AC351" s="81">
        <v>1</v>
      </c>
      <c r="AD351" s="81">
        <v>720871</v>
      </c>
      <c r="AE351" s="81">
        <v>3860234</v>
      </c>
      <c r="AF351" s="81"/>
      <c r="AG351" s="81"/>
      <c r="AH351" s="81"/>
      <c r="AI351" s="81"/>
      <c r="AJ351" s="81"/>
      <c r="AK351" s="81"/>
    </row>
    <row r="352" spans="1:37" ht="15.75" customHeight="1" x14ac:dyDescent="0.2">
      <c r="A352" s="81" t="s">
        <v>137</v>
      </c>
      <c r="B352" s="81">
        <v>113282</v>
      </c>
      <c r="C352" s="81" t="s">
        <v>262</v>
      </c>
      <c r="D352" s="81"/>
      <c r="E352" s="81">
        <v>28</v>
      </c>
      <c r="F352" s="81">
        <v>2.7957317073170733</v>
      </c>
      <c r="G352" s="81">
        <v>7.621951219512195E-2</v>
      </c>
      <c r="H352" s="81">
        <v>80.573589349504132</v>
      </c>
      <c r="I352" s="81">
        <v>754.81666666666661</v>
      </c>
      <c r="J352" s="81" t="s">
        <v>140</v>
      </c>
      <c r="K352" s="81"/>
      <c r="L352" s="81"/>
      <c r="M352" s="81"/>
      <c r="N352" s="81"/>
      <c r="O352" s="81"/>
      <c r="P352" s="81"/>
      <c r="Q352" s="81" t="s">
        <v>141</v>
      </c>
      <c r="R352" s="81"/>
      <c r="S352" s="81"/>
      <c r="T352" s="81"/>
      <c r="U352" s="81"/>
      <c r="V352" s="81"/>
      <c r="W352" s="81"/>
      <c r="X352" s="81"/>
      <c r="Y352" s="81"/>
      <c r="Z352" s="81"/>
      <c r="AA352" s="81"/>
      <c r="AB352" s="81"/>
      <c r="AC352" s="81">
        <v>1</v>
      </c>
      <c r="AD352" s="81">
        <v>718811</v>
      </c>
      <c r="AE352" s="81">
        <v>3860004</v>
      </c>
      <c r="AF352" s="81"/>
      <c r="AG352" s="81"/>
      <c r="AH352" s="81"/>
      <c r="AI352" s="81"/>
      <c r="AJ352" s="81"/>
      <c r="AK352" s="81"/>
    </row>
    <row r="353" spans="1:37" ht="15.75" customHeight="1" x14ac:dyDescent="0.2">
      <c r="A353" s="81" t="s">
        <v>137</v>
      </c>
      <c r="B353" s="81">
        <v>113281</v>
      </c>
      <c r="C353" s="81" t="s">
        <v>262</v>
      </c>
      <c r="D353" s="81"/>
      <c r="E353" s="81">
        <v>28</v>
      </c>
      <c r="F353" s="81">
        <v>2.7957317073170733</v>
      </c>
      <c r="G353" s="81">
        <v>7.621951219512195E-2</v>
      </c>
      <c r="H353" s="81">
        <v>80.573589349504132</v>
      </c>
      <c r="I353" s="81">
        <v>754.81666666666661</v>
      </c>
      <c r="J353" s="81" t="s">
        <v>140</v>
      </c>
      <c r="K353" s="81"/>
      <c r="L353" s="81"/>
      <c r="M353" s="81"/>
      <c r="N353" s="81"/>
      <c r="O353" s="81"/>
      <c r="P353" s="81"/>
      <c r="Q353" s="81" t="s">
        <v>141</v>
      </c>
      <c r="R353" s="81"/>
      <c r="S353" s="81"/>
      <c r="T353" s="81"/>
      <c r="U353" s="81"/>
      <c r="V353" s="81"/>
      <c r="W353" s="81"/>
      <c r="X353" s="81"/>
      <c r="Y353" s="81"/>
      <c r="Z353" s="81"/>
      <c r="AA353" s="81"/>
      <c r="AB353" s="81"/>
      <c r="AC353" s="81">
        <v>1</v>
      </c>
      <c r="AD353" s="81">
        <v>716267</v>
      </c>
      <c r="AE353" s="81">
        <v>3862137</v>
      </c>
      <c r="AF353" s="81"/>
      <c r="AG353" s="81"/>
      <c r="AH353" s="81"/>
      <c r="AI353" s="81"/>
      <c r="AJ353" s="81"/>
      <c r="AK353" s="81"/>
    </row>
    <row r="354" spans="1:37" ht="15.75" customHeight="1" x14ac:dyDescent="0.2">
      <c r="A354" s="81" t="s">
        <v>137</v>
      </c>
      <c r="B354" s="81">
        <v>113280</v>
      </c>
      <c r="C354" s="81" t="s">
        <v>262</v>
      </c>
      <c r="D354" s="81"/>
      <c r="E354" s="81">
        <v>28</v>
      </c>
      <c r="F354" s="81">
        <v>2.7957317073170733</v>
      </c>
      <c r="G354" s="81">
        <v>7.621951219512195E-2</v>
      </c>
      <c r="H354" s="81">
        <v>80.573589349504132</v>
      </c>
      <c r="I354" s="81">
        <v>754.81666666666661</v>
      </c>
      <c r="J354" s="81" t="s">
        <v>140</v>
      </c>
      <c r="K354" s="81"/>
      <c r="L354" s="81"/>
      <c r="M354" s="81"/>
      <c r="N354" s="81"/>
      <c r="O354" s="81"/>
      <c r="P354" s="81"/>
      <c r="Q354" s="81" t="s">
        <v>141</v>
      </c>
      <c r="R354" s="81"/>
      <c r="S354" s="81"/>
      <c r="T354" s="81"/>
      <c r="U354" s="81"/>
      <c r="V354" s="81"/>
      <c r="W354" s="81"/>
      <c r="X354" s="81"/>
      <c r="Y354" s="81"/>
      <c r="Z354" s="81"/>
      <c r="AA354" s="81"/>
      <c r="AB354" s="81"/>
      <c r="AC354" s="81">
        <v>1</v>
      </c>
      <c r="AD354" s="81">
        <v>716267</v>
      </c>
      <c r="AE354" s="81">
        <v>3862137</v>
      </c>
      <c r="AF354" s="81"/>
      <c r="AG354" s="81"/>
      <c r="AH354" s="81"/>
      <c r="AI354" s="81"/>
      <c r="AJ354" s="81"/>
      <c r="AK354" s="81"/>
    </row>
    <row r="355" spans="1:37" ht="15.75" customHeight="1" x14ac:dyDescent="0.2">
      <c r="A355" s="81" t="s">
        <v>137</v>
      </c>
      <c r="B355" s="81" t="s">
        <v>360</v>
      </c>
      <c r="C355" s="81" t="s">
        <v>262</v>
      </c>
      <c r="D355" s="81"/>
      <c r="E355" s="81">
        <v>132</v>
      </c>
      <c r="F355" s="81">
        <v>2.2621951219512195</v>
      </c>
      <c r="G355" s="81">
        <v>5.08130081300813E-2</v>
      </c>
      <c r="H355" s="81">
        <v>425.64886209312829</v>
      </c>
      <c r="I355" s="81">
        <v>772.59444444444443</v>
      </c>
      <c r="J355" s="81" t="s">
        <v>274</v>
      </c>
      <c r="K355" s="81"/>
      <c r="L355" s="81"/>
      <c r="M355" s="81"/>
      <c r="N355" s="81"/>
      <c r="O355" s="81"/>
      <c r="P355" s="81"/>
      <c r="Q355" s="81" t="s">
        <v>141</v>
      </c>
      <c r="R355" s="81"/>
      <c r="S355" s="81"/>
      <c r="T355" s="81"/>
      <c r="U355" s="81"/>
      <c r="V355" s="81"/>
      <c r="W355" s="81"/>
      <c r="X355" s="81"/>
      <c r="Y355" s="81"/>
      <c r="Z355" s="81"/>
      <c r="AA355" s="81"/>
      <c r="AB355" s="81"/>
      <c r="AC355" s="81">
        <v>1</v>
      </c>
      <c r="AD355" s="81">
        <v>724804</v>
      </c>
      <c r="AE355" s="81">
        <v>3844775</v>
      </c>
      <c r="AF355" s="81"/>
      <c r="AG355" s="81"/>
      <c r="AH355" s="81"/>
      <c r="AI355" s="81"/>
      <c r="AJ355" s="81"/>
      <c r="AK355" s="81"/>
    </row>
    <row r="356" spans="1:37" ht="15.75" customHeight="1" x14ac:dyDescent="0.2">
      <c r="A356" s="81" t="s">
        <v>137</v>
      </c>
      <c r="B356" s="81" t="s">
        <v>361</v>
      </c>
      <c r="C356" s="81" t="s">
        <v>262</v>
      </c>
      <c r="D356" s="81"/>
      <c r="E356" s="81">
        <v>148</v>
      </c>
      <c r="F356" s="81">
        <v>2.2621951219512195</v>
      </c>
      <c r="G356" s="81">
        <v>5.08130081300813E-2</v>
      </c>
      <c r="H356" s="81">
        <v>425.64886209312829</v>
      </c>
      <c r="I356" s="81">
        <v>772.59444444444443</v>
      </c>
      <c r="J356" s="81" t="s">
        <v>140</v>
      </c>
      <c r="K356" s="81"/>
      <c r="L356" s="81"/>
      <c r="M356" s="81"/>
      <c r="N356" s="81"/>
      <c r="O356" s="81"/>
      <c r="P356" s="81"/>
      <c r="Q356" s="81" t="s">
        <v>141</v>
      </c>
      <c r="R356" s="81"/>
      <c r="S356" s="81"/>
      <c r="T356" s="81"/>
      <c r="U356" s="81"/>
      <c r="V356" s="81"/>
      <c r="W356" s="81"/>
      <c r="X356" s="81"/>
      <c r="Y356" s="81"/>
      <c r="Z356" s="81"/>
      <c r="AA356" s="81"/>
      <c r="AB356" s="81"/>
      <c r="AC356" s="81">
        <v>1</v>
      </c>
      <c r="AD356" s="81">
        <v>725424</v>
      </c>
      <c r="AE356" s="81">
        <v>3847175</v>
      </c>
      <c r="AF356" s="81"/>
      <c r="AG356" s="81"/>
      <c r="AH356" s="81"/>
      <c r="AI356" s="81"/>
      <c r="AJ356" s="81"/>
      <c r="AK356" s="81"/>
    </row>
    <row r="357" spans="1:37" ht="15.75" customHeight="1" x14ac:dyDescent="0.2">
      <c r="A357" s="81" t="s">
        <v>137</v>
      </c>
      <c r="B357" s="81">
        <v>391957</v>
      </c>
      <c r="C357" s="81" t="s">
        <v>262</v>
      </c>
      <c r="D357" s="81"/>
      <c r="E357" s="81">
        <v>132.01</v>
      </c>
      <c r="F357" s="81">
        <v>3.0792682926829271</v>
      </c>
      <c r="G357" s="81">
        <v>0.18546747967479674</v>
      </c>
      <c r="H357" s="81">
        <v>62.169880175925208</v>
      </c>
      <c r="I357" s="81">
        <v>747.59444444444443</v>
      </c>
      <c r="J357" s="81" t="s">
        <v>140</v>
      </c>
      <c r="K357" s="81"/>
      <c r="L357" s="81"/>
      <c r="M357" s="81"/>
      <c r="N357" s="81"/>
      <c r="O357" s="81"/>
      <c r="P357" s="81"/>
      <c r="Q357" s="81" t="s">
        <v>141</v>
      </c>
      <c r="R357" s="81"/>
      <c r="S357" s="81"/>
      <c r="T357" s="81"/>
      <c r="U357" s="81"/>
      <c r="V357" s="81"/>
      <c r="W357" s="81"/>
      <c r="X357" s="81"/>
      <c r="Y357" s="81"/>
      <c r="Z357" s="81"/>
      <c r="AA357" s="81"/>
      <c r="AB357" s="81"/>
      <c r="AC357" s="81">
        <v>1</v>
      </c>
      <c r="AD357" s="81">
        <v>725795.41792399995</v>
      </c>
      <c r="AE357" s="81">
        <v>3844848.58959</v>
      </c>
      <c r="AF357" s="81"/>
      <c r="AG357" s="81"/>
      <c r="AH357" s="81"/>
      <c r="AI357" s="81"/>
      <c r="AJ357" s="81"/>
      <c r="AK357" s="81"/>
    </row>
    <row r="358" spans="1:37" ht="15.75" customHeight="1" x14ac:dyDescent="0.2">
      <c r="A358" s="81" t="s">
        <v>137</v>
      </c>
      <c r="B358" s="81" t="s">
        <v>362</v>
      </c>
      <c r="C358" s="81" t="s">
        <v>262</v>
      </c>
      <c r="D358" s="81"/>
      <c r="E358" s="81">
        <v>108</v>
      </c>
      <c r="F358" s="81">
        <v>2.7439024390243905</v>
      </c>
      <c r="G358" s="81">
        <v>0.1016260162601626</v>
      </c>
      <c r="H358" s="81">
        <v>24.843092415768965</v>
      </c>
      <c r="I358" s="81">
        <v>560.92777777777769</v>
      </c>
      <c r="J358" s="81" t="s">
        <v>140</v>
      </c>
      <c r="K358" s="81"/>
      <c r="L358" s="81"/>
      <c r="M358" s="81"/>
      <c r="N358" s="81"/>
      <c r="O358" s="81"/>
      <c r="P358" s="81"/>
      <c r="Q358" s="81" t="s">
        <v>141</v>
      </c>
      <c r="R358" s="81"/>
      <c r="S358" s="81"/>
      <c r="T358" s="81"/>
      <c r="U358" s="81"/>
      <c r="V358" s="81"/>
      <c r="W358" s="81"/>
      <c r="X358" s="81"/>
      <c r="Y358" s="81"/>
      <c r="Z358" s="81"/>
      <c r="AA358" s="81"/>
      <c r="AB358" s="81"/>
      <c r="AC358" s="81">
        <v>1</v>
      </c>
      <c r="AD358" s="81">
        <v>722223.23</v>
      </c>
      <c r="AE358" s="81">
        <v>3845983.67</v>
      </c>
      <c r="AF358" s="81"/>
      <c r="AG358" s="81"/>
      <c r="AH358" s="81"/>
      <c r="AI358" s="81"/>
      <c r="AJ358" s="81"/>
      <c r="AK358" s="81"/>
    </row>
    <row r="359" spans="1:37" ht="15.75" customHeight="1" x14ac:dyDescent="0.2">
      <c r="A359" s="81" t="s">
        <v>137</v>
      </c>
      <c r="B359" s="81" t="s">
        <v>363</v>
      </c>
      <c r="C359" s="81" t="s">
        <v>262</v>
      </c>
      <c r="D359" s="81"/>
      <c r="E359" s="81">
        <v>108</v>
      </c>
      <c r="F359" s="81">
        <v>2.7439024390243905</v>
      </c>
      <c r="G359" s="81">
        <v>0.1016260162601626</v>
      </c>
      <c r="H359" s="81">
        <v>24.843092415768965</v>
      </c>
      <c r="I359" s="81">
        <v>560.92777777777769</v>
      </c>
      <c r="J359" s="81" t="s">
        <v>140</v>
      </c>
      <c r="K359" s="81"/>
      <c r="L359" s="81"/>
      <c r="M359" s="81"/>
      <c r="N359" s="81"/>
      <c r="O359" s="81"/>
      <c r="P359" s="81"/>
      <c r="Q359" s="81" t="s">
        <v>141</v>
      </c>
      <c r="R359" s="81"/>
      <c r="S359" s="81"/>
      <c r="T359" s="81"/>
      <c r="U359" s="81"/>
      <c r="V359" s="81"/>
      <c r="W359" s="81"/>
      <c r="X359" s="81"/>
      <c r="Y359" s="81"/>
      <c r="Z359" s="81"/>
      <c r="AA359" s="81"/>
      <c r="AB359" s="81"/>
      <c r="AC359" s="81">
        <v>1</v>
      </c>
      <c r="AD359" s="81">
        <v>722223.23</v>
      </c>
      <c r="AE359" s="81">
        <v>3845983.67</v>
      </c>
      <c r="AF359" s="81"/>
      <c r="AG359" s="81"/>
      <c r="AH359" s="81"/>
      <c r="AI359" s="81"/>
      <c r="AJ359" s="81"/>
      <c r="AK359" s="81"/>
    </row>
    <row r="360" spans="1:37" ht="15.75" customHeight="1" x14ac:dyDescent="0.2">
      <c r="A360" s="81" t="s">
        <v>137</v>
      </c>
      <c r="B360" s="81" t="s">
        <v>364</v>
      </c>
      <c r="C360" s="81" t="s">
        <v>262</v>
      </c>
      <c r="D360" s="81"/>
      <c r="E360" s="81">
        <v>108</v>
      </c>
      <c r="F360" s="81">
        <v>2.7439024390243905</v>
      </c>
      <c r="G360" s="81">
        <v>0.1016260162601626</v>
      </c>
      <c r="H360" s="81">
        <v>24.843092415768965</v>
      </c>
      <c r="I360" s="81">
        <v>560.92777777777769</v>
      </c>
      <c r="J360" s="81" t="s">
        <v>140</v>
      </c>
      <c r="K360" s="81"/>
      <c r="L360" s="81"/>
      <c r="M360" s="81"/>
      <c r="N360" s="81"/>
      <c r="O360" s="81"/>
      <c r="P360" s="81"/>
      <c r="Q360" s="81" t="s">
        <v>141</v>
      </c>
      <c r="R360" s="81"/>
      <c r="S360" s="81"/>
      <c r="T360" s="81"/>
      <c r="U360" s="81"/>
      <c r="V360" s="81"/>
      <c r="W360" s="81"/>
      <c r="X360" s="81"/>
      <c r="Y360" s="81"/>
      <c r="Z360" s="81"/>
      <c r="AA360" s="81"/>
      <c r="AB360" s="81"/>
      <c r="AC360" s="81">
        <v>1</v>
      </c>
      <c r="AD360" s="81">
        <v>722223.23</v>
      </c>
      <c r="AE360" s="81">
        <v>3845983.67</v>
      </c>
      <c r="AF360" s="81"/>
      <c r="AG360" s="81"/>
      <c r="AH360" s="81"/>
      <c r="AI360" s="81"/>
      <c r="AJ360" s="81"/>
      <c r="AK360" s="81"/>
    </row>
    <row r="361" spans="1:37" ht="15.75" customHeight="1" x14ac:dyDescent="0.2">
      <c r="A361" s="81" t="s">
        <v>137</v>
      </c>
      <c r="B361" s="81" t="s">
        <v>365</v>
      </c>
      <c r="C361" s="81" t="s">
        <v>262</v>
      </c>
      <c r="D361" s="81"/>
      <c r="E361" s="81">
        <v>108</v>
      </c>
      <c r="F361" s="81">
        <v>2.7439024390243905</v>
      </c>
      <c r="G361" s="81">
        <v>0.1016260162601626</v>
      </c>
      <c r="H361" s="81">
        <v>24.843092415768965</v>
      </c>
      <c r="I361" s="81">
        <v>560.92777777777769</v>
      </c>
      <c r="J361" s="81" t="s">
        <v>140</v>
      </c>
      <c r="K361" s="81"/>
      <c r="L361" s="81"/>
      <c r="M361" s="81"/>
      <c r="N361" s="81"/>
      <c r="O361" s="81"/>
      <c r="P361" s="81"/>
      <c r="Q361" s="81" t="s">
        <v>141</v>
      </c>
      <c r="R361" s="81"/>
      <c r="S361" s="81"/>
      <c r="T361" s="81"/>
      <c r="U361" s="81"/>
      <c r="V361" s="81"/>
      <c r="W361" s="81"/>
      <c r="X361" s="81"/>
      <c r="Y361" s="81"/>
      <c r="Z361" s="81"/>
      <c r="AA361" s="81"/>
      <c r="AB361" s="81"/>
      <c r="AC361" s="81">
        <v>1</v>
      </c>
      <c r="AD361" s="81">
        <v>722223.23</v>
      </c>
      <c r="AE361" s="81">
        <v>3845983.67</v>
      </c>
      <c r="AF361" s="81"/>
      <c r="AG361" s="81"/>
      <c r="AH361" s="81"/>
      <c r="AI361" s="81"/>
      <c r="AJ361" s="81"/>
      <c r="AK361" s="81"/>
    </row>
    <row r="362" spans="1:37" ht="15.75" customHeight="1" x14ac:dyDescent="0.2">
      <c r="A362" s="81" t="s">
        <v>137</v>
      </c>
      <c r="B362" s="81" t="s">
        <v>366</v>
      </c>
      <c r="C362" s="81" t="s">
        <v>262</v>
      </c>
      <c r="D362" s="81"/>
      <c r="E362" s="81">
        <v>108</v>
      </c>
      <c r="F362" s="81">
        <v>2.7439024390243905</v>
      </c>
      <c r="G362" s="81">
        <v>0.1016260162601626</v>
      </c>
      <c r="H362" s="81">
        <v>24.843092415768965</v>
      </c>
      <c r="I362" s="81">
        <v>560.92777777777769</v>
      </c>
      <c r="J362" s="81" t="s">
        <v>140</v>
      </c>
      <c r="K362" s="81"/>
      <c r="L362" s="81"/>
      <c r="M362" s="81"/>
      <c r="N362" s="81"/>
      <c r="O362" s="81"/>
      <c r="P362" s="81"/>
      <c r="Q362" s="81" t="s">
        <v>141</v>
      </c>
      <c r="R362" s="81"/>
      <c r="S362" s="81"/>
      <c r="T362" s="81"/>
      <c r="U362" s="81"/>
      <c r="V362" s="81"/>
      <c r="W362" s="81"/>
      <c r="X362" s="81"/>
      <c r="Y362" s="81"/>
      <c r="Z362" s="81"/>
      <c r="AA362" s="81"/>
      <c r="AB362" s="81"/>
      <c r="AC362" s="81">
        <v>1</v>
      </c>
      <c r="AD362" s="81">
        <v>722223.23</v>
      </c>
      <c r="AE362" s="81">
        <v>3845983.67</v>
      </c>
      <c r="AF362" s="81"/>
      <c r="AG362" s="81"/>
      <c r="AH362" s="81"/>
      <c r="AI362" s="81"/>
      <c r="AJ362" s="81"/>
      <c r="AK362" s="81"/>
    </row>
    <row r="363" spans="1:37" ht="15.75" customHeight="1" x14ac:dyDescent="0.2">
      <c r="A363" s="81" t="s">
        <v>137</v>
      </c>
      <c r="B363" s="81" t="s">
        <v>367</v>
      </c>
      <c r="C363" s="81" t="s">
        <v>262</v>
      </c>
      <c r="D363" s="81"/>
      <c r="E363" s="81">
        <v>43.93</v>
      </c>
      <c r="F363" s="81">
        <v>2.1646341463414633</v>
      </c>
      <c r="G363" s="81">
        <v>0.11686991869918699</v>
      </c>
      <c r="H363" s="81">
        <v>20.588653861653825</v>
      </c>
      <c r="I363" s="81">
        <v>806.48333333333335</v>
      </c>
      <c r="J363" s="81" t="s">
        <v>140</v>
      </c>
      <c r="K363" s="81"/>
      <c r="L363" s="81"/>
      <c r="M363" s="81"/>
      <c r="N363" s="81"/>
      <c r="O363" s="81"/>
      <c r="P363" s="81"/>
      <c r="Q363" s="81" t="s">
        <v>141</v>
      </c>
      <c r="R363" s="81"/>
      <c r="S363" s="81"/>
      <c r="T363" s="81"/>
      <c r="U363" s="81"/>
      <c r="V363" s="81"/>
      <c r="W363" s="81"/>
      <c r="X363" s="81"/>
      <c r="Y363" s="81"/>
      <c r="Z363" s="81"/>
      <c r="AA363" s="81"/>
      <c r="AB363" s="81"/>
      <c r="AC363" s="81">
        <v>1</v>
      </c>
      <c r="AD363" s="81">
        <v>716685.68</v>
      </c>
      <c r="AE363" s="81">
        <v>3831025.2</v>
      </c>
      <c r="AF363" s="81"/>
      <c r="AG363" s="81"/>
      <c r="AH363" s="81"/>
      <c r="AI363" s="81"/>
      <c r="AJ363" s="81"/>
      <c r="AK363" s="81"/>
    </row>
    <row r="364" spans="1:37" ht="15.75" customHeight="1" x14ac:dyDescent="0.2">
      <c r="A364" s="81" t="s">
        <v>137</v>
      </c>
      <c r="B364" s="81" t="s">
        <v>368</v>
      </c>
      <c r="C364" s="81" t="s">
        <v>262</v>
      </c>
      <c r="D364" s="81"/>
      <c r="E364" s="81">
        <v>43.93</v>
      </c>
      <c r="F364" s="81">
        <v>2.1646341463414633</v>
      </c>
      <c r="G364" s="81">
        <v>0.11686991869918699</v>
      </c>
      <c r="H364" s="81">
        <v>20.588653861653825</v>
      </c>
      <c r="I364" s="81">
        <v>806.48333333333335</v>
      </c>
      <c r="J364" s="81" t="s">
        <v>140</v>
      </c>
      <c r="K364" s="81"/>
      <c r="L364" s="81"/>
      <c r="M364" s="81"/>
      <c r="N364" s="81"/>
      <c r="O364" s="81"/>
      <c r="P364" s="81"/>
      <c r="Q364" s="81" t="s">
        <v>141</v>
      </c>
      <c r="R364" s="81"/>
      <c r="S364" s="81"/>
      <c r="T364" s="81"/>
      <c r="U364" s="81"/>
      <c r="V364" s="81"/>
      <c r="W364" s="81"/>
      <c r="X364" s="81"/>
      <c r="Y364" s="81"/>
      <c r="Z364" s="81"/>
      <c r="AA364" s="81"/>
      <c r="AB364" s="81"/>
      <c r="AC364" s="81">
        <v>1</v>
      </c>
      <c r="AD364" s="81">
        <v>716685.68</v>
      </c>
      <c r="AE364" s="81">
        <v>3831025.2</v>
      </c>
      <c r="AF364" s="81"/>
      <c r="AG364" s="81"/>
      <c r="AH364" s="81"/>
      <c r="AI364" s="81"/>
      <c r="AJ364" s="81"/>
      <c r="AK364" s="81"/>
    </row>
    <row r="365" spans="1:37" ht="15.75" customHeight="1" x14ac:dyDescent="0.2">
      <c r="A365" s="81" t="s">
        <v>137</v>
      </c>
      <c r="B365" s="81" t="s">
        <v>369</v>
      </c>
      <c r="C365" s="81" t="s">
        <v>262</v>
      </c>
      <c r="D365" s="81"/>
      <c r="E365" s="81">
        <v>43.93</v>
      </c>
      <c r="F365" s="81">
        <v>2.1646341463414633</v>
      </c>
      <c r="G365" s="81">
        <v>0.11686991869918699</v>
      </c>
      <c r="H365" s="81">
        <v>20.588653861653825</v>
      </c>
      <c r="I365" s="81">
        <v>806.48333333333335</v>
      </c>
      <c r="J365" s="81" t="s">
        <v>140</v>
      </c>
      <c r="K365" s="81"/>
      <c r="L365" s="81"/>
      <c r="M365" s="81"/>
      <c r="N365" s="81"/>
      <c r="O365" s="81"/>
      <c r="P365" s="81"/>
      <c r="Q365" s="81" t="s">
        <v>141</v>
      </c>
      <c r="R365" s="81"/>
      <c r="S365" s="81"/>
      <c r="T365" s="81"/>
      <c r="U365" s="81"/>
      <c r="V365" s="81"/>
      <c r="W365" s="81"/>
      <c r="X365" s="81"/>
      <c r="Y365" s="81"/>
      <c r="Z365" s="81"/>
      <c r="AA365" s="81"/>
      <c r="AB365" s="81"/>
      <c r="AC365" s="81">
        <v>1</v>
      </c>
      <c r="AD365" s="81">
        <v>716685.68</v>
      </c>
      <c r="AE365" s="81">
        <v>3831025.2</v>
      </c>
      <c r="AF365" s="81"/>
      <c r="AG365" s="81"/>
      <c r="AH365" s="81"/>
      <c r="AI365" s="81"/>
      <c r="AJ365" s="81"/>
      <c r="AK365" s="81"/>
    </row>
    <row r="366" spans="1:37" ht="15.75" customHeight="1" x14ac:dyDescent="0.2">
      <c r="A366" s="81" t="s">
        <v>137</v>
      </c>
      <c r="B366" s="81" t="s">
        <v>370</v>
      </c>
      <c r="C366" s="81" t="s">
        <v>262</v>
      </c>
      <c r="D366" s="81"/>
      <c r="E366" s="81">
        <v>43.93</v>
      </c>
      <c r="F366" s="81">
        <v>2.1646341463414633</v>
      </c>
      <c r="G366" s="81">
        <v>0.11686991869918699</v>
      </c>
      <c r="H366" s="81">
        <v>20.588653861653825</v>
      </c>
      <c r="I366" s="81">
        <v>806.48333333333335</v>
      </c>
      <c r="J366" s="81" t="s">
        <v>140</v>
      </c>
      <c r="K366" s="81"/>
      <c r="L366" s="81"/>
      <c r="M366" s="81"/>
      <c r="N366" s="81"/>
      <c r="O366" s="81"/>
      <c r="P366" s="81"/>
      <c r="Q366" s="81" t="s">
        <v>141</v>
      </c>
      <c r="R366" s="81"/>
      <c r="S366" s="81"/>
      <c r="T366" s="81"/>
      <c r="U366" s="81"/>
      <c r="V366" s="81"/>
      <c r="W366" s="81"/>
      <c r="X366" s="81"/>
      <c r="Y366" s="81"/>
      <c r="Z366" s="81"/>
      <c r="AA366" s="81"/>
      <c r="AB366" s="81"/>
      <c r="AC366" s="81">
        <v>1</v>
      </c>
      <c r="AD366" s="81">
        <v>716685.68</v>
      </c>
      <c r="AE366" s="81">
        <v>3831025.2</v>
      </c>
      <c r="AF366" s="81"/>
      <c r="AG366" s="81"/>
      <c r="AH366" s="81"/>
      <c r="AI366" s="81"/>
      <c r="AJ366" s="81"/>
      <c r="AK366" s="81"/>
    </row>
    <row r="367" spans="1:37" ht="15.75" customHeight="1" x14ac:dyDescent="0.2">
      <c r="A367" s="81" t="s">
        <v>137</v>
      </c>
      <c r="B367" s="81" t="s">
        <v>371</v>
      </c>
      <c r="C367" s="81" t="s">
        <v>262</v>
      </c>
      <c r="D367" s="81"/>
      <c r="E367" s="81">
        <v>43.93</v>
      </c>
      <c r="F367" s="81">
        <v>2.1646341463414633</v>
      </c>
      <c r="G367" s="81">
        <v>0.11686991869918699</v>
      </c>
      <c r="H367" s="81">
        <v>20.588653861653825</v>
      </c>
      <c r="I367" s="81">
        <v>806.48333333333335</v>
      </c>
      <c r="J367" s="81" t="s">
        <v>140</v>
      </c>
      <c r="K367" s="81"/>
      <c r="L367" s="81"/>
      <c r="M367" s="81"/>
      <c r="N367" s="81"/>
      <c r="O367" s="81"/>
      <c r="P367" s="81"/>
      <c r="Q367" s="81" t="s">
        <v>141</v>
      </c>
      <c r="R367" s="81"/>
      <c r="S367" s="81"/>
      <c r="T367" s="81"/>
      <c r="U367" s="81"/>
      <c r="V367" s="81"/>
      <c r="W367" s="81"/>
      <c r="X367" s="81"/>
      <c r="Y367" s="81"/>
      <c r="Z367" s="81"/>
      <c r="AA367" s="81"/>
      <c r="AB367" s="81"/>
      <c r="AC367" s="81">
        <v>1</v>
      </c>
      <c r="AD367" s="81">
        <v>716685.68</v>
      </c>
      <c r="AE367" s="81">
        <v>3831025.2</v>
      </c>
      <c r="AF367" s="81"/>
      <c r="AG367" s="81"/>
      <c r="AH367" s="81"/>
      <c r="AI367" s="81"/>
      <c r="AJ367" s="81"/>
      <c r="AK367" s="81"/>
    </row>
    <row r="368" spans="1:37" ht="15.75" customHeight="1" x14ac:dyDescent="0.2">
      <c r="A368" s="81" t="s">
        <v>137</v>
      </c>
      <c r="B368" s="81" t="s">
        <v>372</v>
      </c>
      <c r="C368" s="81" t="s">
        <v>262</v>
      </c>
      <c r="D368" s="81"/>
      <c r="E368" s="81">
        <v>43.93</v>
      </c>
      <c r="F368" s="81">
        <v>2.1646341463414633</v>
      </c>
      <c r="G368" s="81">
        <v>0.11686991869918699</v>
      </c>
      <c r="H368" s="81">
        <v>20.588653861653825</v>
      </c>
      <c r="I368" s="81">
        <v>806.48333333333335</v>
      </c>
      <c r="J368" s="81" t="s">
        <v>140</v>
      </c>
      <c r="K368" s="81"/>
      <c r="L368" s="81"/>
      <c r="M368" s="81"/>
      <c r="N368" s="81"/>
      <c r="O368" s="81"/>
      <c r="P368" s="81"/>
      <c r="Q368" s="81" t="s">
        <v>141</v>
      </c>
      <c r="R368" s="81"/>
      <c r="S368" s="81"/>
      <c r="T368" s="81"/>
      <c r="U368" s="81"/>
      <c r="V368" s="81"/>
      <c r="W368" s="81"/>
      <c r="X368" s="81"/>
      <c r="Y368" s="81"/>
      <c r="Z368" s="81"/>
      <c r="AA368" s="81"/>
      <c r="AB368" s="81"/>
      <c r="AC368" s="81">
        <v>1</v>
      </c>
      <c r="AD368" s="81">
        <v>716685.68</v>
      </c>
      <c r="AE368" s="81">
        <v>3831025.2</v>
      </c>
      <c r="AF368" s="81"/>
      <c r="AG368" s="81"/>
      <c r="AH368" s="81"/>
      <c r="AI368" s="81"/>
      <c r="AJ368" s="81"/>
      <c r="AK368" s="81"/>
    </row>
    <row r="369" spans="1:37" ht="15.75" customHeight="1" x14ac:dyDescent="0.2">
      <c r="A369" s="81" t="s">
        <v>137</v>
      </c>
      <c r="B369" s="81" t="s">
        <v>373</v>
      </c>
      <c r="C369" s="81" t="s">
        <v>262</v>
      </c>
      <c r="D369" s="81"/>
      <c r="E369" s="81">
        <v>43.93</v>
      </c>
      <c r="F369" s="81">
        <v>2.1646341463414633</v>
      </c>
      <c r="G369" s="81">
        <v>0.11686991869918699</v>
      </c>
      <c r="H369" s="81">
        <v>20.588653861653825</v>
      </c>
      <c r="I369" s="81">
        <v>806.48333333333335</v>
      </c>
      <c r="J369" s="81" t="s">
        <v>140</v>
      </c>
      <c r="K369" s="81"/>
      <c r="L369" s="81"/>
      <c r="M369" s="81"/>
      <c r="N369" s="81"/>
      <c r="O369" s="81"/>
      <c r="P369" s="81"/>
      <c r="Q369" s="81" t="s">
        <v>141</v>
      </c>
      <c r="R369" s="81"/>
      <c r="S369" s="81"/>
      <c r="T369" s="81"/>
      <c r="U369" s="81"/>
      <c r="V369" s="81"/>
      <c r="W369" s="81"/>
      <c r="X369" s="81"/>
      <c r="Y369" s="81"/>
      <c r="Z369" s="81"/>
      <c r="AA369" s="81"/>
      <c r="AB369" s="81"/>
      <c r="AC369" s="81">
        <v>1</v>
      </c>
      <c r="AD369" s="81">
        <v>716685.68</v>
      </c>
      <c r="AE369" s="81">
        <v>3831025.2</v>
      </c>
      <c r="AF369" s="81"/>
      <c r="AG369" s="81"/>
      <c r="AH369" s="81"/>
      <c r="AI369" s="81"/>
      <c r="AJ369" s="81"/>
      <c r="AK369" s="81"/>
    </row>
    <row r="370" spans="1:37" ht="15.75" customHeight="1" x14ac:dyDescent="0.2">
      <c r="A370" s="81" t="s">
        <v>137</v>
      </c>
      <c r="B370" s="81" t="s">
        <v>374</v>
      </c>
      <c r="C370" s="81" t="s">
        <v>262</v>
      </c>
      <c r="D370" s="81"/>
      <c r="E370" s="81">
        <v>107.01</v>
      </c>
      <c r="F370" s="81">
        <v>1.253048780487805</v>
      </c>
      <c r="G370" s="81">
        <v>3.8109756097560975E-2</v>
      </c>
      <c r="H370" s="81">
        <v>193.62485142781995</v>
      </c>
      <c r="I370" s="81">
        <v>806.48333333333335</v>
      </c>
      <c r="J370" s="81" t="s">
        <v>140</v>
      </c>
      <c r="K370" s="81"/>
      <c r="L370" s="81"/>
      <c r="M370" s="81"/>
      <c r="N370" s="81"/>
      <c r="O370" s="81"/>
      <c r="P370" s="81"/>
      <c r="Q370" s="81" t="s">
        <v>141</v>
      </c>
      <c r="R370" s="81"/>
      <c r="S370" s="81"/>
      <c r="T370" s="81"/>
      <c r="U370" s="81"/>
      <c r="V370" s="81"/>
      <c r="W370" s="81"/>
      <c r="X370" s="81"/>
      <c r="Y370" s="81"/>
      <c r="Z370" s="81"/>
      <c r="AA370" s="81"/>
      <c r="AB370" s="81"/>
      <c r="AC370" s="81">
        <v>1</v>
      </c>
      <c r="AD370" s="81">
        <v>721603.52</v>
      </c>
      <c r="AE370" s="81">
        <v>3843294.66</v>
      </c>
      <c r="AF370" s="81"/>
      <c r="AG370" s="81"/>
      <c r="AH370" s="81"/>
      <c r="AI370" s="81"/>
      <c r="AJ370" s="81"/>
      <c r="AK370" s="81"/>
    </row>
    <row r="371" spans="1:37" ht="15.75" customHeight="1" x14ac:dyDescent="0.2">
      <c r="A371" s="81" t="s">
        <v>137</v>
      </c>
      <c r="B371" s="81" t="s">
        <v>375</v>
      </c>
      <c r="C371" s="81" t="s">
        <v>262</v>
      </c>
      <c r="D371" s="81"/>
      <c r="E371" s="81">
        <v>107.01</v>
      </c>
      <c r="F371" s="81">
        <v>1.253048780487805</v>
      </c>
      <c r="G371" s="81">
        <v>3.8109756097560975E-2</v>
      </c>
      <c r="H371" s="81">
        <v>193.62485142781995</v>
      </c>
      <c r="I371" s="81">
        <v>806.48333333333335</v>
      </c>
      <c r="J371" s="81" t="s">
        <v>140</v>
      </c>
      <c r="K371" s="81"/>
      <c r="L371" s="81"/>
      <c r="M371" s="81"/>
      <c r="N371" s="81"/>
      <c r="O371" s="81"/>
      <c r="P371" s="81"/>
      <c r="Q371" s="81" t="s">
        <v>141</v>
      </c>
      <c r="R371" s="81"/>
      <c r="S371" s="81"/>
      <c r="T371" s="81"/>
      <c r="U371" s="81"/>
      <c r="V371" s="81"/>
      <c r="W371" s="81"/>
      <c r="X371" s="81"/>
      <c r="Y371" s="81"/>
      <c r="Z371" s="81"/>
      <c r="AA371" s="81"/>
      <c r="AB371" s="81"/>
      <c r="AC371" s="81">
        <v>1</v>
      </c>
      <c r="AD371" s="81">
        <v>721603.52</v>
      </c>
      <c r="AE371" s="81">
        <v>3843294.66</v>
      </c>
      <c r="AF371" s="81"/>
      <c r="AG371" s="81"/>
      <c r="AH371" s="81"/>
      <c r="AI371" s="81"/>
      <c r="AJ371" s="81"/>
      <c r="AK371" s="81"/>
    </row>
    <row r="372" spans="1:37" ht="15.75" customHeight="1" x14ac:dyDescent="0.2">
      <c r="A372" s="81" t="s">
        <v>137</v>
      </c>
      <c r="B372" s="81" t="s">
        <v>376</v>
      </c>
      <c r="C372" s="81" t="s">
        <v>262</v>
      </c>
      <c r="D372" s="81"/>
      <c r="E372" s="81">
        <v>107.01</v>
      </c>
      <c r="F372" s="81">
        <v>1.253048780487805</v>
      </c>
      <c r="G372" s="81">
        <v>3.8109756097560975E-2</v>
      </c>
      <c r="H372" s="81">
        <v>193.62485142781995</v>
      </c>
      <c r="I372" s="81">
        <v>806.48333333333335</v>
      </c>
      <c r="J372" s="81" t="s">
        <v>140</v>
      </c>
      <c r="K372" s="81"/>
      <c r="L372" s="81"/>
      <c r="M372" s="81"/>
      <c r="N372" s="81"/>
      <c r="O372" s="81"/>
      <c r="P372" s="81"/>
      <c r="Q372" s="81" t="s">
        <v>141</v>
      </c>
      <c r="R372" s="81"/>
      <c r="S372" s="81"/>
      <c r="T372" s="81"/>
      <c r="U372" s="81"/>
      <c r="V372" s="81"/>
      <c r="W372" s="81"/>
      <c r="X372" s="81"/>
      <c r="Y372" s="81"/>
      <c r="Z372" s="81"/>
      <c r="AA372" s="81"/>
      <c r="AB372" s="81"/>
      <c r="AC372" s="81">
        <v>1</v>
      </c>
      <c r="AD372" s="81">
        <v>721603.52</v>
      </c>
      <c r="AE372" s="81">
        <v>3843294.66</v>
      </c>
      <c r="AF372" s="81"/>
      <c r="AG372" s="81"/>
      <c r="AH372" s="81"/>
      <c r="AI372" s="81"/>
      <c r="AJ372" s="81"/>
      <c r="AK372" s="81"/>
    </row>
    <row r="373" spans="1:37" ht="15.75" customHeight="1" x14ac:dyDescent="0.2">
      <c r="A373" s="81" t="s">
        <v>137</v>
      </c>
      <c r="B373" s="81" t="s">
        <v>377</v>
      </c>
      <c r="C373" s="81" t="s">
        <v>262</v>
      </c>
      <c r="D373" s="81"/>
      <c r="E373" s="81">
        <v>107.01</v>
      </c>
      <c r="F373" s="81">
        <v>1.253048780487805</v>
      </c>
      <c r="G373" s="81">
        <v>3.8109756097560975E-2</v>
      </c>
      <c r="H373" s="81">
        <v>193.62485142781995</v>
      </c>
      <c r="I373" s="81">
        <v>806.48333333333335</v>
      </c>
      <c r="J373" s="81" t="s">
        <v>140</v>
      </c>
      <c r="K373" s="81"/>
      <c r="L373" s="81"/>
      <c r="M373" s="81"/>
      <c r="N373" s="81"/>
      <c r="O373" s="81"/>
      <c r="P373" s="81"/>
      <c r="Q373" s="81" t="s">
        <v>141</v>
      </c>
      <c r="R373" s="81"/>
      <c r="S373" s="81"/>
      <c r="T373" s="81"/>
      <c r="U373" s="81"/>
      <c r="V373" s="81"/>
      <c r="W373" s="81"/>
      <c r="X373" s="81"/>
      <c r="Y373" s="81"/>
      <c r="Z373" s="81"/>
      <c r="AA373" s="81"/>
      <c r="AB373" s="81"/>
      <c r="AC373" s="81">
        <v>1</v>
      </c>
      <c r="AD373" s="81">
        <v>721603.52</v>
      </c>
      <c r="AE373" s="81">
        <v>3843294.66</v>
      </c>
      <c r="AF373" s="81"/>
      <c r="AG373" s="81"/>
      <c r="AH373" s="81"/>
      <c r="AI373" s="81"/>
      <c r="AJ373" s="81"/>
      <c r="AK373" s="81"/>
    </row>
    <row r="374" spans="1:37" ht="15.75" customHeight="1" x14ac:dyDescent="0.2">
      <c r="A374" s="81" t="s">
        <v>137</v>
      </c>
      <c r="B374" s="81" t="s">
        <v>378</v>
      </c>
      <c r="C374" s="81" t="s">
        <v>262</v>
      </c>
      <c r="D374" s="81"/>
      <c r="E374" s="81">
        <v>117.99</v>
      </c>
      <c r="F374" s="81">
        <v>2.25609756097561</v>
      </c>
      <c r="G374" s="81">
        <v>0.10416666666666666</v>
      </c>
      <c r="H374" s="81">
        <v>43.138745041376396</v>
      </c>
      <c r="I374" s="81">
        <v>754.81666666666661</v>
      </c>
      <c r="J374" s="81" t="s">
        <v>140</v>
      </c>
      <c r="K374" s="81"/>
      <c r="L374" s="81"/>
      <c r="M374" s="81"/>
      <c r="N374" s="81"/>
      <c r="O374" s="81"/>
      <c r="P374" s="81"/>
      <c r="Q374" s="81" t="s">
        <v>141</v>
      </c>
      <c r="R374" s="81"/>
      <c r="S374" s="81"/>
      <c r="T374" s="81"/>
      <c r="U374" s="81"/>
      <c r="V374" s="81"/>
      <c r="W374" s="81"/>
      <c r="X374" s="81"/>
      <c r="Y374" s="81"/>
      <c r="Z374" s="81"/>
      <c r="AA374" s="81"/>
      <c r="AB374" s="81"/>
      <c r="AC374" s="81">
        <v>1</v>
      </c>
      <c r="AD374" s="81">
        <v>722695.33</v>
      </c>
      <c r="AE374" s="81">
        <v>3843681.57</v>
      </c>
      <c r="AF374" s="81"/>
      <c r="AG374" s="81"/>
      <c r="AH374" s="81"/>
      <c r="AI374" s="81"/>
      <c r="AJ374" s="81"/>
      <c r="AK374" s="81"/>
    </row>
    <row r="375" spans="1:37" ht="15.75" customHeight="1" x14ac:dyDescent="0.2">
      <c r="A375" s="81" t="s">
        <v>137</v>
      </c>
      <c r="B375" s="81" t="s">
        <v>379</v>
      </c>
      <c r="C375" s="81" t="s">
        <v>262</v>
      </c>
      <c r="D375" s="81"/>
      <c r="E375" s="81">
        <v>131.91999999999999</v>
      </c>
      <c r="F375" s="81">
        <v>1.8292682926829269</v>
      </c>
      <c r="G375" s="81">
        <v>7.621951219512195E-2</v>
      </c>
      <c r="H375" s="81">
        <v>5.7094507472305889</v>
      </c>
      <c r="I375" s="81">
        <v>560.92777777777769</v>
      </c>
      <c r="J375" s="81" t="s">
        <v>140</v>
      </c>
      <c r="K375" s="81"/>
      <c r="L375" s="81"/>
      <c r="M375" s="81"/>
      <c r="N375" s="81"/>
      <c r="O375" s="81"/>
      <c r="P375" s="81"/>
      <c r="Q375" s="81" t="s">
        <v>141</v>
      </c>
      <c r="R375" s="81"/>
      <c r="S375" s="81"/>
      <c r="T375" s="81"/>
      <c r="U375" s="81"/>
      <c r="V375" s="81"/>
      <c r="W375" s="81"/>
      <c r="X375" s="81"/>
      <c r="Y375" s="81"/>
      <c r="Z375" s="81"/>
      <c r="AA375" s="81"/>
      <c r="AB375" s="81"/>
      <c r="AC375" s="81">
        <v>1</v>
      </c>
      <c r="AD375" s="81">
        <v>724445.72</v>
      </c>
      <c r="AE375" s="81">
        <v>3846702.81</v>
      </c>
      <c r="AF375" s="81"/>
      <c r="AG375" s="81"/>
      <c r="AH375" s="81"/>
      <c r="AI375" s="81"/>
      <c r="AJ375" s="81"/>
      <c r="AK375" s="81"/>
    </row>
    <row r="376" spans="1:37" ht="15.75" customHeight="1" x14ac:dyDescent="0.2">
      <c r="A376" s="81" t="s">
        <v>137</v>
      </c>
      <c r="B376" s="81" t="s">
        <v>380</v>
      </c>
      <c r="C376" s="81" t="s">
        <v>262</v>
      </c>
      <c r="D376" s="81"/>
      <c r="E376" s="81">
        <v>131.91999999999999</v>
      </c>
      <c r="F376" s="81">
        <v>1.8292682926829269</v>
      </c>
      <c r="G376" s="81">
        <v>7.621951219512195E-2</v>
      </c>
      <c r="H376" s="81">
        <v>5.7094507472305889</v>
      </c>
      <c r="I376" s="81">
        <v>560.92777777777769</v>
      </c>
      <c r="J376" s="81" t="s">
        <v>140</v>
      </c>
      <c r="K376" s="81"/>
      <c r="L376" s="81"/>
      <c r="M376" s="81"/>
      <c r="N376" s="81"/>
      <c r="O376" s="81"/>
      <c r="P376" s="81"/>
      <c r="Q376" s="81" t="s">
        <v>141</v>
      </c>
      <c r="R376" s="81"/>
      <c r="S376" s="81"/>
      <c r="T376" s="81"/>
      <c r="U376" s="81"/>
      <c r="V376" s="81"/>
      <c r="W376" s="81"/>
      <c r="X376" s="81"/>
      <c r="Y376" s="81"/>
      <c r="Z376" s="81"/>
      <c r="AA376" s="81"/>
      <c r="AB376" s="81"/>
      <c r="AC376" s="81">
        <v>1</v>
      </c>
      <c r="AD376" s="81">
        <v>724445.72</v>
      </c>
      <c r="AE376" s="81">
        <v>3846702.81</v>
      </c>
      <c r="AF376" s="81"/>
      <c r="AG376" s="81"/>
      <c r="AH376" s="81"/>
      <c r="AI376" s="81"/>
      <c r="AJ376" s="81"/>
      <c r="AK376" s="81"/>
    </row>
    <row r="377" spans="1:37" ht="15.75" customHeight="1" x14ac:dyDescent="0.2">
      <c r="A377" s="81" t="s">
        <v>137</v>
      </c>
      <c r="B377" s="81" t="s">
        <v>381</v>
      </c>
      <c r="C377" s="81" t="s">
        <v>262</v>
      </c>
      <c r="D377" s="81"/>
      <c r="E377" s="81">
        <v>131.91999999999999</v>
      </c>
      <c r="F377" s="81">
        <v>1.8292682926829269</v>
      </c>
      <c r="G377" s="81">
        <v>7.621951219512195E-2</v>
      </c>
      <c r="H377" s="81">
        <v>5.7094507472305889</v>
      </c>
      <c r="I377" s="81">
        <v>560.92777777777769</v>
      </c>
      <c r="J377" s="81" t="s">
        <v>140</v>
      </c>
      <c r="K377" s="81"/>
      <c r="L377" s="81"/>
      <c r="M377" s="81"/>
      <c r="N377" s="81"/>
      <c r="O377" s="81"/>
      <c r="P377" s="81"/>
      <c r="Q377" s="81" t="s">
        <v>141</v>
      </c>
      <c r="R377" s="81"/>
      <c r="S377" s="81"/>
      <c r="T377" s="81"/>
      <c r="U377" s="81"/>
      <c r="V377" s="81"/>
      <c r="W377" s="81"/>
      <c r="X377" s="81"/>
      <c r="Y377" s="81"/>
      <c r="Z377" s="81"/>
      <c r="AA377" s="81"/>
      <c r="AB377" s="81"/>
      <c r="AC377" s="81">
        <v>1</v>
      </c>
      <c r="AD377" s="81">
        <v>724445.72</v>
      </c>
      <c r="AE377" s="81">
        <v>3846702.81</v>
      </c>
      <c r="AF377" s="81"/>
      <c r="AG377" s="81"/>
      <c r="AH377" s="81"/>
      <c r="AI377" s="81"/>
      <c r="AJ377" s="81"/>
      <c r="AK377" s="81"/>
    </row>
    <row r="378" spans="1:37" ht="15.75" customHeight="1" x14ac:dyDescent="0.2">
      <c r="A378" s="81" t="s">
        <v>137</v>
      </c>
      <c r="B378" s="81" t="s">
        <v>382</v>
      </c>
      <c r="C378" s="81" t="s">
        <v>383</v>
      </c>
      <c r="D378" s="81"/>
      <c r="E378" s="81">
        <v>125</v>
      </c>
      <c r="F378" s="81">
        <v>0.97560975609756106</v>
      </c>
      <c r="G378" s="81">
        <v>1E-3</v>
      </c>
      <c r="H378" s="81">
        <v>1E-3</v>
      </c>
      <c r="I378" s="81">
        <v>294.26111111111106</v>
      </c>
      <c r="J378" s="81" t="s">
        <v>140</v>
      </c>
      <c r="K378" s="81"/>
      <c r="L378" s="81"/>
      <c r="M378" s="81"/>
      <c r="N378" s="81"/>
      <c r="O378" s="81"/>
      <c r="P378" s="81"/>
      <c r="Q378" s="81" t="s">
        <v>141</v>
      </c>
      <c r="R378" s="81"/>
      <c r="S378" s="81"/>
      <c r="T378" s="81"/>
      <c r="U378" s="81"/>
      <c r="V378" s="81"/>
      <c r="W378" s="81"/>
      <c r="X378" s="81"/>
      <c r="Y378" s="81"/>
      <c r="Z378" s="81"/>
      <c r="AA378" s="81"/>
      <c r="AB378" s="81"/>
      <c r="AC378" s="81">
        <v>1</v>
      </c>
      <c r="AD378" s="81">
        <v>724180.22</v>
      </c>
      <c r="AE378" s="81">
        <v>3844176.08</v>
      </c>
      <c r="AF378" s="81"/>
      <c r="AG378" s="81"/>
      <c r="AH378" s="81"/>
      <c r="AI378" s="81"/>
      <c r="AJ378" s="81"/>
      <c r="AK378" s="81"/>
    </row>
    <row r="379" spans="1:37" ht="15.75" customHeight="1" x14ac:dyDescent="0.2">
      <c r="A379" s="81" t="s">
        <v>137</v>
      </c>
      <c r="B379" s="81" t="s">
        <v>384</v>
      </c>
      <c r="C379" s="81" t="s">
        <v>383</v>
      </c>
      <c r="D379" s="81"/>
      <c r="E379" s="81">
        <v>60</v>
      </c>
      <c r="F379" s="81">
        <v>0.97560975609756106</v>
      </c>
      <c r="G379" s="81">
        <v>1E-3</v>
      </c>
      <c r="H379" s="81">
        <v>1E-3</v>
      </c>
      <c r="I379" s="81">
        <v>294.26111111111106</v>
      </c>
      <c r="J379" s="81" t="s">
        <v>140</v>
      </c>
      <c r="K379" s="81"/>
      <c r="L379" s="81"/>
      <c r="M379" s="81"/>
      <c r="N379" s="81"/>
      <c r="O379" s="81"/>
      <c r="P379" s="81"/>
      <c r="Q379" s="81" t="s">
        <v>141</v>
      </c>
      <c r="R379" s="81"/>
      <c r="S379" s="81"/>
      <c r="T379" s="81"/>
      <c r="U379" s="81"/>
      <c r="V379" s="81"/>
      <c r="W379" s="81"/>
      <c r="X379" s="81"/>
      <c r="Y379" s="81"/>
      <c r="Z379" s="81"/>
      <c r="AA379" s="81"/>
      <c r="AB379" s="81"/>
      <c r="AC379" s="81">
        <v>1</v>
      </c>
      <c r="AD379" s="81">
        <v>717618.27</v>
      </c>
      <c r="AE379" s="81">
        <v>3848516.28</v>
      </c>
      <c r="AF379" s="81"/>
      <c r="AG379" s="81"/>
      <c r="AH379" s="81"/>
      <c r="AI379" s="81"/>
      <c r="AJ379" s="81"/>
      <c r="AK379" s="81"/>
    </row>
    <row r="380" spans="1:37" ht="15.75" customHeight="1" x14ac:dyDescent="0.2">
      <c r="A380" s="81" t="s">
        <v>137</v>
      </c>
      <c r="B380" s="81" t="s">
        <v>385</v>
      </c>
      <c r="C380" s="81" t="s">
        <v>383</v>
      </c>
      <c r="D380" s="81"/>
      <c r="E380" s="81">
        <v>60</v>
      </c>
      <c r="F380" s="81">
        <v>0.97560975609756106</v>
      </c>
      <c r="G380" s="81">
        <v>1E-3</v>
      </c>
      <c r="H380" s="81">
        <v>1E-3</v>
      </c>
      <c r="I380" s="81">
        <v>294.26111111111106</v>
      </c>
      <c r="J380" s="81" t="s">
        <v>140</v>
      </c>
      <c r="K380" s="81"/>
      <c r="L380" s="81"/>
      <c r="M380" s="81"/>
      <c r="N380" s="81"/>
      <c r="O380" s="81"/>
      <c r="P380" s="81"/>
      <c r="Q380" s="81" t="s">
        <v>141</v>
      </c>
      <c r="R380" s="81"/>
      <c r="S380" s="81"/>
      <c r="T380" s="81"/>
      <c r="U380" s="81"/>
      <c r="V380" s="81"/>
      <c r="W380" s="81"/>
      <c r="X380" s="81"/>
      <c r="Y380" s="81"/>
      <c r="Z380" s="81"/>
      <c r="AA380" s="81"/>
      <c r="AB380" s="81"/>
      <c r="AC380" s="81">
        <v>1</v>
      </c>
      <c r="AD380" s="81">
        <v>717618.27</v>
      </c>
      <c r="AE380" s="81">
        <v>3848516.28</v>
      </c>
      <c r="AF380" s="81"/>
      <c r="AG380" s="81"/>
      <c r="AH380" s="81"/>
      <c r="AI380" s="81"/>
      <c r="AJ380" s="81"/>
      <c r="AK380" s="81"/>
    </row>
    <row r="381" spans="1:37" ht="15.75" customHeight="1" x14ac:dyDescent="0.2">
      <c r="A381" s="81" t="s">
        <v>137</v>
      </c>
      <c r="B381" s="81" t="s">
        <v>386</v>
      </c>
      <c r="C381" s="81" t="s">
        <v>387</v>
      </c>
      <c r="D381" s="81"/>
      <c r="E381" s="81">
        <v>137.99</v>
      </c>
      <c r="F381" s="81">
        <v>6.9817073170731705</v>
      </c>
      <c r="G381" s="81">
        <v>0.15239999999999998</v>
      </c>
      <c r="H381" s="81">
        <v>1.5005333166547477</v>
      </c>
      <c r="I381" s="81">
        <v>422</v>
      </c>
      <c r="J381" s="81" t="s">
        <v>140</v>
      </c>
      <c r="K381" s="81"/>
      <c r="L381" s="81"/>
      <c r="M381" s="81"/>
      <c r="N381" s="81"/>
      <c r="O381" s="81"/>
      <c r="P381" s="81"/>
      <c r="Q381" s="81" t="s">
        <v>141</v>
      </c>
      <c r="R381" s="81"/>
      <c r="S381" s="81"/>
      <c r="T381" s="81"/>
      <c r="U381" s="81"/>
      <c r="V381" s="81"/>
      <c r="W381" s="81"/>
      <c r="X381" s="81"/>
      <c r="Y381" s="81"/>
      <c r="Z381" s="81"/>
      <c r="AA381" s="81"/>
      <c r="AB381" s="81"/>
      <c r="AC381" s="81">
        <v>1</v>
      </c>
      <c r="AD381" s="81">
        <v>725180.56</v>
      </c>
      <c r="AE381" s="81">
        <v>3845134.43</v>
      </c>
      <c r="AF381" s="81"/>
      <c r="AG381" s="81"/>
      <c r="AH381" s="81"/>
      <c r="AI381" s="81"/>
      <c r="AJ381" s="81"/>
      <c r="AK381" s="81"/>
    </row>
    <row r="382" spans="1:37" ht="15.75" customHeight="1" x14ac:dyDescent="0.2">
      <c r="A382" s="81" t="s">
        <v>137</v>
      </c>
      <c r="B382" s="81">
        <v>388395</v>
      </c>
      <c r="C382" s="81" t="s">
        <v>387</v>
      </c>
      <c r="D382" s="81"/>
      <c r="E382" s="81">
        <v>138.99</v>
      </c>
      <c r="F382" s="81">
        <v>10.670731707317074</v>
      </c>
      <c r="G382" s="81">
        <v>0.50800000000000001</v>
      </c>
      <c r="H382" s="81">
        <v>0.46568275344457671</v>
      </c>
      <c r="I382" s="81">
        <v>422</v>
      </c>
      <c r="J382" s="81" t="s">
        <v>140</v>
      </c>
      <c r="K382" s="81"/>
      <c r="L382" s="81"/>
      <c r="M382" s="81"/>
      <c r="N382" s="81"/>
      <c r="O382" s="81"/>
      <c r="P382" s="81"/>
      <c r="Q382" s="81" t="s">
        <v>141</v>
      </c>
      <c r="R382" s="81"/>
      <c r="S382" s="81"/>
      <c r="T382" s="81"/>
      <c r="U382" s="81"/>
      <c r="V382" s="81"/>
      <c r="W382" s="81"/>
      <c r="X382" s="81"/>
      <c r="Y382" s="81"/>
      <c r="Z382" s="81"/>
      <c r="AA382" s="81"/>
      <c r="AB382" s="81"/>
      <c r="AC382" s="81">
        <v>1</v>
      </c>
      <c r="AD382" s="81">
        <v>725688.77</v>
      </c>
      <c r="AE382" s="81">
        <v>3845674.08</v>
      </c>
      <c r="AF382" s="81"/>
      <c r="AG382" s="81"/>
      <c r="AH382" s="81"/>
      <c r="AI382" s="81"/>
      <c r="AJ382" s="81"/>
      <c r="AK382" s="81"/>
    </row>
    <row r="383" spans="1:37" ht="15.75" customHeight="1" x14ac:dyDescent="0.2">
      <c r="A383" s="81" t="s">
        <v>137</v>
      </c>
      <c r="B383" s="81">
        <v>111748</v>
      </c>
      <c r="C383" s="81" t="s">
        <v>387</v>
      </c>
      <c r="D383" s="81"/>
      <c r="E383" s="81">
        <v>140</v>
      </c>
      <c r="F383" s="81">
        <v>10.335365853658537</v>
      </c>
      <c r="G383" s="81">
        <v>0.50800000000000001</v>
      </c>
      <c r="H383" s="81">
        <v>0.34926206508343249</v>
      </c>
      <c r="I383" s="81">
        <v>422</v>
      </c>
      <c r="J383" s="81" t="s">
        <v>140</v>
      </c>
      <c r="K383" s="81"/>
      <c r="L383" s="81"/>
      <c r="M383" s="81"/>
      <c r="N383" s="81"/>
      <c r="O383" s="81"/>
      <c r="P383" s="81"/>
      <c r="Q383" s="81" t="s">
        <v>141</v>
      </c>
      <c r="R383" s="81"/>
      <c r="S383" s="81"/>
      <c r="T383" s="81"/>
      <c r="U383" s="81"/>
      <c r="V383" s="81"/>
      <c r="W383" s="81"/>
      <c r="X383" s="81"/>
      <c r="Y383" s="81"/>
      <c r="Z383" s="81"/>
      <c r="AA383" s="81"/>
      <c r="AB383" s="81"/>
      <c r="AC383" s="81">
        <v>1</v>
      </c>
      <c r="AD383" s="81">
        <v>725706.74</v>
      </c>
      <c r="AE383" s="81">
        <v>3846130.37</v>
      </c>
      <c r="AF383" s="81"/>
      <c r="AG383" s="81"/>
      <c r="AH383" s="81"/>
      <c r="AI383" s="81"/>
      <c r="AJ383" s="81"/>
      <c r="AK383" s="81"/>
    </row>
    <row r="384" spans="1:37" ht="15.75" customHeight="1" x14ac:dyDescent="0.2">
      <c r="A384" s="81" t="s">
        <v>137</v>
      </c>
      <c r="B384" s="81">
        <v>107926</v>
      </c>
      <c r="C384" s="81" t="s">
        <v>388</v>
      </c>
      <c r="D384" s="81"/>
      <c r="E384" s="81">
        <v>16.010000000000002</v>
      </c>
      <c r="F384" s="81">
        <v>5.3963414634146343</v>
      </c>
      <c r="G384" s="81">
        <v>0.86382113821138218</v>
      </c>
      <c r="H384" s="81">
        <v>13.528486425286859</v>
      </c>
      <c r="I384" s="81">
        <v>294</v>
      </c>
      <c r="J384" s="81" t="s">
        <v>180</v>
      </c>
      <c r="K384" s="81"/>
      <c r="L384" s="81"/>
      <c r="M384" s="81"/>
      <c r="N384" s="81"/>
      <c r="O384" s="81"/>
      <c r="P384" s="81"/>
      <c r="Q384" s="81" t="s">
        <v>141</v>
      </c>
      <c r="R384" s="81"/>
      <c r="S384" s="81"/>
      <c r="T384" s="81"/>
      <c r="U384" s="81"/>
      <c r="V384" s="81"/>
      <c r="W384" s="81"/>
      <c r="X384" s="81"/>
      <c r="Y384" s="81"/>
      <c r="Z384" s="81"/>
      <c r="AA384" s="81"/>
      <c r="AB384" s="81"/>
      <c r="AC384" s="81">
        <v>1</v>
      </c>
      <c r="AD384" s="81">
        <v>723069.7</v>
      </c>
      <c r="AE384" s="81">
        <v>3838650.81</v>
      </c>
      <c r="AF384" s="81"/>
      <c r="AG384" s="81"/>
      <c r="AH384" s="81"/>
      <c r="AI384" s="81"/>
      <c r="AJ384" s="81"/>
      <c r="AK384" s="81"/>
    </row>
    <row r="385" spans="1:37" ht="15.75" customHeight="1" x14ac:dyDescent="0.2">
      <c r="A385" s="81" t="s">
        <v>137</v>
      </c>
      <c r="B385" s="81">
        <v>108716</v>
      </c>
      <c r="C385" s="81" t="s">
        <v>388</v>
      </c>
      <c r="D385" s="81"/>
      <c r="E385" s="81">
        <v>50</v>
      </c>
      <c r="F385" s="81">
        <v>8.0030487804878057</v>
      </c>
      <c r="G385" s="81">
        <v>1.0670731707317074</v>
      </c>
      <c r="H385" s="81">
        <v>9.8946503910246157</v>
      </c>
      <c r="I385" s="81">
        <v>294</v>
      </c>
      <c r="J385" s="81" t="s">
        <v>140</v>
      </c>
      <c r="K385" s="81"/>
      <c r="L385" s="81"/>
      <c r="M385" s="81"/>
      <c r="N385" s="81"/>
      <c r="O385" s="81"/>
      <c r="P385" s="81"/>
      <c r="Q385" s="81" t="s">
        <v>141</v>
      </c>
      <c r="R385" s="81"/>
      <c r="S385" s="81"/>
      <c r="T385" s="81"/>
      <c r="U385" s="81"/>
      <c r="V385" s="81"/>
      <c r="W385" s="81"/>
      <c r="X385" s="81"/>
      <c r="Y385" s="81"/>
      <c r="Z385" s="81"/>
      <c r="AA385" s="81"/>
      <c r="AB385" s="81"/>
      <c r="AC385" s="81">
        <v>1</v>
      </c>
      <c r="AD385" s="81">
        <v>721816.94</v>
      </c>
      <c r="AE385" s="81">
        <v>3852213.4</v>
      </c>
      <c r="AF385" s="81"/>
      <c r="AG385" s="81"/>
      <c r="AH385" s="81"/>
      <c r="AI385" s="81"/>
      <c r="AJ385" s="81"/>
      <c r="AK385" s="81"/>
    </row>
    <row r="386" spans="1:37" ht="15.75" customHeight="1" x14ac:dyDescent="0.2">
      <c r="A386" s="81" t="s">
        <v>137</v>
      </c>
      <c r="B386" s="81">
        <v>384072</v>
      </c>
      <c r="C386" s="81" t="s">
        <v>388</v>
      </c>
      <c r="D386" s="81"/>
      <c r="E386" s="81">
        <v>133.99</v>
      </c>
      <c r="F386" s="81">
        <v>9.5426829268292686</v>
      </c>
      <c r="G386" s="81">
        <v>0.86382113821138218</v>
      </c>
      <c r="H386" s="81">
        <v>14.494806884235921</v>
      </c>
      <c r="I386" s="81">
        <v>294</v>
      </c>
      <c r="J386" s="81" t="s">
        <v>140</v>
      </c>
      <c r="K386" s="81"/>
      <c r="L386" s="81"/>
      <c r="M386" s="81"/>
      <c r="N386" s="81"/>
      <c r="O386" s="81"/>
      <c r="P386" s="81"/>
      <c r="Q386" s="81" t="s">
        <v>141</v>
      </c>
      <c r="R386" s="81"/>
      <c r="S386" s="81"/>
      <c r="T386" s="81"/>
      <c r="U386" s="81"/>
      <c r="V386" s="81"/>
      <c r="W386" s="81"/>
      <c r="X386" s="81"/>
      <c r="Y386" s="81"/>
      <c r="Z386" s="81"/>
      <c r="AA386" s="81"/>
      <c r="AB386" s="81"/>
      <c r="AC386" s="81">
        <v>1</v>
      </c>
      <c r="AD386" s="81">
        <v>725507.81</v>
      </c>
      <c r="AE386" s="81">
        <v>3844938.27</v>
      </c>
      <c r="AF386" s="81"/>
      <c r="AG386" s="81"/>
      <c r="AH386" s="81"/>
      <c r="AI386" s="81"/>
      <c r="AJ386" s="81"/>
      <c r="AK386" s="81"/>
    </row>
    <row r="387" spans="1:37" ht="15.75" customHeight="1" x14ac:dyDescent="0.2">
      <c r="A387" s="81" t="s">
        <v>137</v>
      </c>
      <c r="B387" s="81">
        <v>105647</v>
      </c>
      <c r="C387" s="81" t="s">
        <v>388</v>
      </c>
      <c r="D387" s="81"/>
      <c r="E387" s="81">
        <v>137.99</v>
      </c>
      <c r="F387" s="81">
        <v>8.4451219512195124</v>
      </c>
      <c r="G387" s="81">
        <v>0.86382113821138218</v>
      </c>
      <c r="H387" s="81">
        <v>9.8242579993154582</v>
      </c>
      <c r="I387" s="81">
        <v>366.5</v>
      </c>
      <c r="J387" s="81" t="s">
        <v>140</v>
      </c>
      <c r="K387" s="81"/>
      <c r="L387" s="81"/>
      <c r="M387" s="81"/>
      <c r="N387" s="81"/>
      <c r="O387" s="81"/>
      <c r="P387" s="81"/>
      <c r="Q387" s="81" t="s">
        <v>141</v>
      </c>
      <c r="R387" s="81"/>
      <c r="S387" s="81"/>
      <c r="T387" s="81"/>
      <c r="U387" s="81"/>
      <c r="V387" s="81"/>
      <c r="W387" s="81"/>
      <c r="X387" s="81"/>
      <c r="Y387" s="81"/>
      <c r="Z387" s="81"/>
      <c r="AA387" s="81"/>
      <c r="AB387" s="81"/>
      <c r="AC387" s="81">
        <v>1</v>
      </c>
      <c r="AD387" s="81">
        <v>725180.56</v>
      </c>
      <c r="AE387" s="81">
        <v>3845134.43</v>
      </c>
      <c r="AF387" s="81"/>
      <c r="AG387" s="81"/>
      <c r="AH387" s="81"/>
      <c r="AI387" s="81"/>
      <c r="AJ387" s="81"/>
      <c r="AK387" s="81"/>
    </row>
    <row r="388" spans="1:37" ht="15.75" customHeight="1" x14ac:dyDescent="0.2">
      <c r="A388" s="81" t="s">
        <v>137</v>
      </c>
      <c r="B388" s="81">
        <v>384028</v>
      </c>
      <c r="C388" s="81" t="s">
        <v>388</v>
      </c>
      <c r="D388" s="81"/>
      <c r="E388" s="81">
        <v>137.99</v>
      </c>
      <c r="F388" s="81">
        <v>8.9610000000000003</v>
      </c>
      <c r="G388" s="81">
        <v>1.092479674796748</v>
      </c>
      <c r="H388" s="81">
        <v>25.172761189496917</v>
      </c>
      <c r="I388" s="81">
        <v>294</v>
      </c>
      <c r="J388" s="81" t="s">
        <v>140</v>
      </c>
      <c r="K388" s="81"/>
      <c r="L388" s="81"/>
      <c r="M388" s="81"/>
      <c r="N388" s="81"/>
      <c r="O388" s="81"/>
      <c r="P388" s="81"/>
      <c r="Q388" s="81" t="s">
        <v>141</v>
      </c>
      <c r="R388" s="81"/>
      <c r="S388" s="81"/>
      <c r="T388" s="81"/>
      <c r="U388" s="81"/>
      <c r="V388" s="81"/>
      <c r="W388" s="81"/>
      <c r="X388" s="81"/>
      <c r="Y388" s="81"/>
      <c r="Z388" s="81"/>
      <c r="AA388" s="81"/>
      <c r="AB388" s="81"/>
      <c r="AC388" s="81">
        <v>1</v>
      </c>
      <c r="AD388" s="81">
        <v>725742.69</v>
      </c>
      <c r="AE388" s="81">
        <v>3845468.51</v>
      </c>
      <c r="AF388" s="81"/>
      <c r="AG388" s="81"/>
      <c r="AH388" s="81"/>
      <c r="AI388" s="81"/>
      <c r="AJ388" s="81"/>
      <c r="AK388" s="81"/>
    </row>
    <row r="389" spans="1:37" ht="15.75" customHeight="1" x14ac:dyDescent="0.2">
      <c r="A389" s="81" t="s">
        <v>137</v>
      </c>
      <c r="B389" s="81">
        <v>384029</v>
      </c>
      <c r="C389" s="81" t="s">
        <v>388</v>
      </c>
      <c r="D389" s="81"/>
      <c r="E389" s="81">
        <v>137.99</v>
      </c>
      <c r="F389" s="81">
        <v>4.6646341463414638</v>
      </c>
      <c r="G389" s="81">
        <v>0.88922764227642281</v>
      </c>
      <c r="H389" s="81">
        <v>1.1398637250460357</v>
      </c>
      <c r="I389" s="81">
        <v>294</v>
      </c>
      <c r="J389" s="81" t="s">
        <v>180</v>
      </c>
      <c r="K389" s="81"/>
      <c r="L389" s="81"/>
      <c r="M389" s="81"/>
      <c r="N389" s="81"/>
      <c r="O389" s="81"/>
      <c r="P389" s="81"/>
      <c r="Q389" s="81" t="s">
        <v>141</v>
      </c>
      <c r="R389" s="81"/>
      <c r="S389" s="81"/>
      <c r="T389" s="81"/>
      <c r="U389" s="81"/>
      <c r="V389" s="81"/>
      <c r="W389" s="81"/>
      <c r="X389" s="81"/>
      <c r="Y389" s="81"/>
      <c r="Z389" s="81"/>
      <c r="AA389" s="81"/>
      <c r="AB389" s="81"/>
      <c r="AC389" s="81">
        <v>1</v>
      </c>
      <c r="AD389" s="81">
        <v>725742.69</v>
      </c>
      <c r="AE389" s="81">
        <v>3845468.51</v>
      </c>
      <c r="AF389" s="81"/>
      <c r="AG389" s="81"/>
      <c r="AH389" s="81"/>
      <c r="AI389" s="81"/>
      <c r="AJ389" s="81"/>
      <c r="AK389" s="81"/>
    </row>
    <row r="390" spans="1:37" ht="15.75" customHeight="1" x14ac:dyDescent="0.2">
      <c r="A390" s="81" t="s">
        <v>137</v>
      </c>
      <c r="B390" s="81">
        <v>113676</v>
      </c>
      <c r="C390" s="81" t="s">
        <v>388</v>
      </c>
      <c r="D390" s="81"/>
      <c r="E390" s="81">
        <v>137.99</v>
      </c>
      <c r="F390" s="81">
        <v>8.9329268292682933</v>
      </c>
      <c r="G390" s="81">
        <v>1.2195121951219512</v>
      </c>
      <c r="H390" s="81">
        <v>4.8483786916020621</v>
      </c>
      <c r="I390" s="81">
        <v>294</v>
      </c>
      <c r="J390" s="81" t="s">
        <v>140</v>
      </c>
      <c r="K390" s="81"/>
      <c r="L390" s="81"/>
      <c r="M390" s="81"/>
      <c r="N390" s="81"/>
      <c r="O390" s="81"/>
      <c r="P390" s="81"/>
      <c r="Q390" s="81" t="s">
        <v>141</v>
      </c>
      <c r="R390" s="81"/>
      <c r="S390" s="81"/>
      <c r="T390" s="81"/>
      <c r="U390" s="81"/>
      <c r="V390" s="81"/>
      <c r="W390" s="81"/>
      <c r="X390" s="81"/>
      <c r="Y390" s="81"/>
      <c r="Z390" s="81"/>
      <c r="AA390" s="81"/>
      <c r="AB390" s="81"/>
      <c r="AC390" s="81">
        <v>1</v>
      </c>
      <c r="AD390" s="81">
        <v>725826.98</v>
      </c>
      <c r="AE390" s="81">
        <v>3845482.91</v>
      </c>
      <c r="AF390" s="81"/>
      <c r="AG390" s="81"/>
      <c r="AH390" s="81"/>
      <c r="AI390" s="81"/>
      <c r="AJ390" s="81"/>
      <c r="AK390" s="81"/>
    </row>
    <row r="391" spans="1:37" ht="15.75" customHeight="1" x14ac:dyDescent="0.2">
      <c r="A391" s="81" t="s">
        <v>137</v>
      </c>
      <c r="B391" s="81">
        <v>388390</v>
      </c>
      <c r="C391" s="81" t="s">
        <v>388</v>
      </c>
      <c r="D391" s="81"/>
      <c r="E391" s="81">
        <v>138.99</v>
      </c>
      <c r="F391" s="81">
        <v>9.8780487804878057</v>
      </c>
      <c r="G391" s="81">
        <v>1.2195121951219512</v>
      </c>
      <c r="H391" s="81">
        <v>20.201577881675259</v>
      </c>
      <c r="I391" s="81">
        <v>366.5</v>
      </c>
      <c r="J391" s="81" t="s">
        <v>140</v>
      </c>
      <c r="K391" s="81"/>
      <c r="L391" s="81"/>
      <c r="M391" s="81"/>
      <c r="N391" s="81"/>
      <c r="O391" s="81"/>
      <c r="P391" s="81"/>
      <c r="Q391" s="81" t="s">
        <v>141</v>
      </c>
      <c r="R391" s="81"/>
      <c r="S391" s="81"/>
      <c r="T391" s="81"/>
      <c r="U391" s="81"/>
      <c r="V391" s="81"/>
      <c r="W391" s="81"/>
      <c r="X391" s="81"/>
      <c r="Y391" s="81"/>
      <c r="Z391" s="81"/>
      <c r="AA391" s="81"/>
      <c r="AB391" s="81"/>
      <c r="AC391" s="81">
        <v>1</v>
      </c>
      <c r="AD391" s="81">
        <v>725688.77</v>
      </c>
      <c r="AE391" s="81">
        <v>3845674.08</v>
      </c>
      <c r="AF391" s="81"/>
      <c r="AG391" s="81"/>
      <c r="AH391" s="81"/>
      <c r="AI391" s="81"/>
      <c r="AJ391" s="81"/>
      <c r="AK391" s="81"/>
    </row>
    <row r="392" spans="1:37" ht="15.75" customHeight="1" x14ac:dyDescent="0.2">
      <c r="A392" s="81" t="s">
        <v>137</v>
      </c>
      <c r="B392" s="81">
        <v>107930</v>
      </c>
      <c r="C392" s="81" t="s">
        <v>388</v>
      </c>
      <c r="D392" s="81"/>
      <c r="E392" s="81">
        <v>140</v>
      </c>
      <c r="F392" s="81">
        <v>10.182926829268293</v>
      </c>
      <c r="G392" s="81">
        <v>0.63500000000000001</v>
      </c>
      <c r="H392" s="81">
        <v>14.90184811022645</v>
      </c>
      <c r="I392" s="81">
        <v>366.5</v>
      </c>
      <c r="J392" s="81" t="s">
        <v>180</v>
      </c>
      <c r="K392" s="81"/>
      <c r="L392" s="81"/>
      <c r="M392" s="81"/>
      <c r="N392" s="81"/>
      <c r="O392" s="81"/>
      <c r="P392" s="81"/>
      <c r="Q392" s="81" t="s">
        <v>141</v>
      </c>
      <c r="R392" s="81"/>
      <c r="S392" s="81"/>
      <c r="T392" s="81"/>
      <c r="U392" s="81"/>
      <c r="V392" s="81"/>
      <c r="W392" s="81"/>
      <c r="X392" s="81"/>
      <c r="Y392" s="81"/>
      <c r="Z392" s="81"/>
      <c r="AA392" s="81"/>
      <c r="AB392" s="81"/>
      <c r="AC392" s="81">
        <v>1</v>
      </c>
      <c r="AD392" s="81">
        <v>725706.74</v>
      </c>
      <c r="AE392" s="81">
        <v>3846130.37</v>
      </c>
      <c r="AF392" s="81"/>
      <c r="AG392" s="81"/>
      <c r="AH392" s="81"/>
      <c r="AI392" s="81"/>
      <c r="AJ392" s="81"/>
      <c r="AK392" s="81"/>
    </row>
    <row r="393" spans="1:37" ht="15.75" customHeight="1" x14ac:dyDescent="0.2">
      <c r="A393" s="81" t="s">
        <v>389</v>
      </c>
      <c r="B393" s="81" t="s">
        <v>390</v>
      </c>
      <c r="C393" s="81" t="s">
        <v>391</v>
      </c>
      <c r="D393" s="81"/>
      <c r="E393" s="81">
        <v>16.010000000000002</v>
      </c>
      <c r="F393" s="81">
        <v>2.71</v>
      </c>
      <c r="G393" s="81"/>
      <c r="H393" s="81"/>
      <c r="I393" s="81"/>
      <c r="J393" s="81"/>
      <c r="K393" s="81">
        <v>13.203053023249215</v>
      </c>
      <c r="L393" s="81">
        <v>2.5207332366579851</v>
      </c>
      <c r="M393" s="81"/>
      <c r="N393" s="81"/>
      <c r="O393" s="81"/>
      <c r="P393" s="81"/>
      <c r="Q393" s="81" t="s">
        <v>141</v>
      </c>
      <c r="R393" s="81"/>
      <c r="S393" s="81"/>
      <c r="T393" s="81"/>
      <c r="U393" s="81"/>
      <c r="V393" s="81"/>
      <c r="W393" s="81"/>
      <c r="X393" s="81"/>
      <c r="Y393" s="81"/>
      <c r="Z393" s="81"/>
      <c r="AA393" s="81"/>
      <c r="AB393" s="81"/>
      <c r="AC393" s="81">
        <v>1</v>
      </c>
      <c r="AD393" s="81">
        <v>723069.7</v>
      </c>
      <c r="AE393" s="81">
        <v>3838650.81</v>
      </c>
      <c r="AF393" s="81"/>
      <c r="AG393" s="81"/>
      <c r="AH393" s="81"/>
      <c r="AI393" s="81"/>
      <c r="AJ393" s="81"/>
      <c r="AK393" s="81"/>
    </row>
    <row r="394" spans="1:37" ht="15.75" customHeight="1" x14ac:dyDescent="0.2">
      <c r="A394" s="81" t="s">
        <v>389</v>
      </c>
      <c r="B394" s="81" t="s">
        <v>392</v>
      </c>
      <c r="C394" s="81" t="s">
        <v>391</v>
      </c>
      <c r="D394" s="81"/>
      <c r="E394" s="81">
        <v>105</v>
      </c>
      <c r="F394" s="81">
        <v>2.915</v>
      </c>
      <c r="G394" s="81"/>
      <c r="H394" s="81"/>
      <c r="I394" s="81"/>
      <c r="J394" s="81"/>
      <c r="K394" s="81">
        <v>9.1734162790614171</v>
      </c>
      <c r="L394" s="81">
        <v>2.7119527807035571</v>
      </c>
      <c r="M394" s="81"/>
      <c r="N394" s="81"/>
      <c r="O394" s="81"/>
      <c r="P394" s="81"/>
      <c r="Q394" s="81" t="s">
        <v>141</v>
      </c>
      <c r="R394" s="81"/>
      <c r="S394" s="81"/>
      <c r="T394" s="81"/>
      <c r="U394" s="81"/>
      <c r="V394" s="81"/>
      <c r="W394" s="81"/>
      <c r="X394" s="81"/>
      <c r="Y394" s="81"/>
      <c r="Z394" s="81"/>
      <c r="AA394" s="81"/>
      <c r="AB394" s="81"/>
      <c r="AC394" s="81">
        <v>1</v>
      </c>
      <c r="AD394" s="81">
        <v>722463.27696799999</v>
      </c>
      <c r="AE394" s="81">
        <v>3846353.40644</v>
      </c>
      <c r="AF394" s="81"/>
      <c r="AG394" s="81"/>
      <c r="AH394" s="81"/>
      <c r="AI394" s="81"/>
      <c r="AJ394" s="81"/>
      <c r="AK394" s="81"/>
    </row>
    <row r="395" spans="1:37" ht="15.75" customHeight="1" x14ac:dyDescent="0.2">
      <c r="A395" s="81" t="s">
        <v>389</v>
      </c>
      <c r="B395" s="81" t="s">
        <v>393</v>
      </c>
      <c r="C395" s="81" t="s">
        <v>391</v>
      </c>
      <c r="D395" s="81"/>
      <c r="E395" s="81">
        <v>137.99</v>
      </c>
      <c r="F395" s="81">
        <v>2.8849999999999998</v>
      </c>
      <c r="G395" s="81"/>
      <c r="H395" s="81"/>
      <c r="I395" s="81"/>
      <c r="J395" s="81"/>
      <c r="K395" s="81">
        <v>16.857393720934471</v>
      </c>
      <c r="L395" s="81">
        <v>2.6833157747628942</v>
      </c>
      <c r="M395" s="81"/>
      <c r="N395" s="81"/>
      <c r="O395" s="81"/>
      <c r="P395" s="81"/>
      <c r="Q395" s="81" t="s">
        <v>141</v>
      </c>
      <c r="R395" s="81"/>
      <c r="S395" s="81"/>
      <c r="T395" s="81"/>
      <c r="U395" s="81"/>
      <c r="V395" s="81"/>
      <c r="W395" s="81"/>
      <c r="X395" s="81"/>
      <c r="Y395" s="81"/>
      <c r="Z395" s="81"/>
      <c r="AA395" s="81"/>
      <c r="AB395" s="81"/>
      <c r="AC395" s="81">
        <v>1</v>
      </c>
      <c r="AD395" s="81">
        <v>725172.44622899999</v>
      </c>
      <c r="AE395" s="81">
        <v>3845149.8476</v>
      </c>
      <c r="AF395" s="81"/>
      <c r="AG395" s="81"/>
      <c r="AH395" s="81"/>
      <c r="AI395" s="81"/>
      <c r="AJ395" s="81"/>
      <c r="AK395" s="81"/>
    </row>
    <row r="396" spans="1:37" ht="15.75" customHeight="1" x14ac:dyDescent="0.2">
      <c r="A396" s="81" t="s">
        <v>389</v>
      </c>
      <c r="B396" s="81" t="s">
        <v>394</v>
      </c>
      <c r="C396" s="81" t="s">
        <v>391</v>
      </c>
      <c r="D396" s="81"/>
      <c r="E396" s="81">
        <v>132.01</v>
      </c>
      <c r="F396" s="81">
        <v>3.875</v>
      </c>
      <c r="G396" s="81"/>
      <c r="H396" s="81"/>
      <c r="I396" s="81"/>
      <c r="J396" s="81"/>
      <c r="K396" s="81">
        <v>12.5180676744352</v>
      </c>
      <c r="L396" s="81">
        <v>3.6043777292720045</v>
      </c>
      <c r="M396" s="81"/>
      <c r="N396" s="81"/>
      <c r="O396" s="81"/>
      <c r="P396" s="81"/>
      <c r="Q396" s="81" t="s">
        <v>141</v>
      </c>
      <c r="R396" s="81"/>
      <c r="S396" s="81"/>
      <c r="T396" s="81"/>
      <c r="U396" s="81"/>
      <c r="V396" s="81"/>
      <c r="W396" s="81"/>
      <c r="X396" s="81"/>
      <c r="Y396" s="81"/>
      <c r="Z396" s="81"/>
      <c r="AA396" s="81"/>
      <c r="AB396" s="81"/>
      <c r="AC396" s="81">
        <v>1</v>
      </c>
      <c r="AD396" s="81">
        <v>725852.902</v>
      </c>
      <c r="AE396" s="81">
        <v>3845109.5180000002</v>
      </c>
      <c r="AF396" s="81"/>
      <c r="AG396" s="81"/>
      <c r="AH396" s="81"/>
      <c r="AI396" s="81"/>
      <c r="AJ396" s="81"/>
      <c r="AK396" s="81"/>
    </row>
    <row r="397" spans="1:37" ht="15.75" customHeight="1" x14ac:dyDescent="0.2">
      <c r="A397" s="81" t="s">
        <v>389</v>
      </c>
      <c r="B397" s="81">
        <v>9890</v>
      </c>
      <c r="C397" s="81" t="s">
        <v>391</v>
      </c>
      <c r="D397" s="81"/>
      <c r="E397" s="81">
        <v>137.99</v>
      </c>
      <c r="F397" s="81">
        <v>5.1760000000000002</v>
      </c>
      <c r="G397" s="81"/>
      <c r="H397" s="81"/>
      <c r="I397" s="81"/>
      <c r="J397" s="81"/>
      <c r="K397" s="81">
        <v>13.458</v>
      </c>
      <c r="L397" s="81">
        <v>4.8145498664150574</v>
      </c>
      <c r="M397" s="81"/>
      <c r="N397" s="81"/>
      <c r="O397" s="81"/>
      <c r="P397" s="81"/>
      <c r="Q397" s="81" t="s">
        <v>141</v>
      </c>
      <c r="R397" s="81"/>
      <c r="S397" s="81"/>
      <c r="T397" s="81"/>
      <c r="U397" s="81"/>
      <c r="V397" s="81"/>
      <c r="W397" s="81"/>
      <c r="X397" s="81"/>
      <c r="Y397" s="81"/>
      <c r="Z397" s="81"/>
      <c r="AA397" s="81"/>
      <c r="AB397" s="81"/>
      <c r="AC397" s="81">
        <v>1</v>
      </c>
      <c r="AD397" s="81">
        <v>725726.39</v>
      </c>
      <c r="AE397" s="81">
        <v>3845424.93</v>
      </c>
      <c r="AF397" s="81"/>
      <c r="AG397" s="81"/>
      <c r="AH397" s="81"/>
      <c r="AI397" s="81"/>
      <c r="AJ397" s="81"/>
      <c r="AK397" s="81"/>
    </row>
    <row r="398" spans="1:37" ht="15.75" customHeight="1" x14ac:dyDescent="0.2">
      <c r="A398" s="81" t="s">
        <v>389</v>
      </c>
      <c r="B398" s="81">
        <v>110229</v>
      </c>
      <c r="C398" s="81" t="s">
        <v>391</v>
      </c>
      <c r="D398" s="81"/>
      <c r="E398" s="81">
        <v>137.99</v>
      </c>
      <c r="F398" s="81">
        <v>5.1760000000000002</v>
      </c>
      <c r="G398" s="81"/>
      <c r="H398" s="81"/>
      <c r="I398" s="81"/>
      <c r="J398" s="81"/>
      <c r="K398" s="81">
        <v>17.026</v>
      </c>
      <c r="L398" s="81">
        <v>4.8145498664150574</v>
      </c>
      <c r="M398" s="81"/>
      <c r="N398" s="81"/>
      <c r="O398" s="81"/>
      <c r="P398" s="81"/>
      <c r="Q398" s="81" t="s">
        <v>141</v>
      </c>
      <c r="R398" s="81"/>
      <c r="S398" s="81"/>
      <c r="T398" s="81"/>
      <c r="U398" s="81"/>
      <c r="V398" s="81"/>
      <c r="W398" s="81"/>
      <c r="X398" s="81"/>
      <c r="Y398" s="81"/>
      <c r="Z398" s="81"/>
      <c r="AA398" s="81"/>
      <c r="AB398" s="81"/>
      <c r="AC398" s="81">
        <v>1</v>
      </c>
      <c r="AD398" s="81">
        <v>725753.58</v>
      </c>
      <c r="AE398" s="81">
        <v>3845480.37</v>
      </c>
      <c r="AF398" s="81"/>
      <c r="AG398" s="81"/>
      <c r="AH398" s="81"/>
      <c r="AI398" s="81"/>
      <c r="AJ398" s="81"/>
      <c r="AK398" s="81"/>
    </row>
    <row r="399" spans="1:37" ht="15.75" customHeight="1" x14ac:dyDescent="0.2">
      <c r="A399" s="81" t="s">
        <v>389</v>
      </c>
      <c r="B399" s="81" t="s">
        <v>395</v>
      </c>
      <c r="C399" s="81" t="s">
        <v>391</v>
      </c>
      <c r="D399" s="81"/>
      <c r="E399" s="81">
        <v>137.99</v>
      </c>
      <c r="F399" s="81">
        <v>5.1760000000000002</v>
      </c>
      <c r="G399" s="81"/>
      <c r="H399" s="81"/>
      <c r="I399" s="81"/>
      <c r="J399" s="81"/>
      <c r="K399" s="81">
        <v>17.026</v>
      </c>
      <c r="L399" s="81">
        <v>4.8145498664150574</v>
      </c>
      <c r="M399" s="81"/>
      <c r="N399" s="81"/>
      <c r="O399" s="81"/>
      <c r="P399" s="81"/>
      <c r="Q399" s="81" t="s">
        <v>141</v>
      </c>
      <c r="R399" s="81"/>
      <c r="S399" s="81"/>
      <c r="T399" s="81"/>
      <c r="U399" s="81"/>
      <c r="V399" s="81"/>
      <c r="W399" s="81"/>
      <c r="X399" s="81"/>
      <c r="Y399" s="81"/>
      <c r="Z399" s="81"/>
      <c r="AA399" s="81"/>
      <c r="AB399" s="81"/>
      <c r="AC399" s="81">
        <v>1</v>
      </c>
      <c r="AD399" s="81">
        <v>725753.57700000005</v>
      </c>
      <c r="AE399" s="81">
        <v>3845480.37</v>
      </c>
      <c r="AF399" s="81"/>
      <c r="AG399" s="81"/>
      <c r="AH399" s="81"/>
      <c r="AI399" s="81"/>
      <c r="AJ399" s="81"/>
      <c r="AK399" s="81"/>
    </row>
    <row r="400" spans="1:37" ht="15.75" customHeight="1" x14ac:dyDescent="0.2">
      <c r="A400" s="81" t="s">
        <v>389</v>
      </c>
      <c r="B400" s="81" t="s">
        <v>396</v>
      </c>
      <c r="C400" s="81" t="s">
        <v>391</v>
      </c>
      <c r="D400" s="81"/>
      <c r="E400" s="81">
        <v>137.99</v>
      </c>
      <c r="F400" s="81">
        <v>5.1760000000000002</v>
      </c>
      <c r="G400" s="81"/>
      <c r="H400" s="81"/>
      <c r="I400" s="81"/>
      <c r="J400" s="81"/>
      <c r="K400" s="81">
        <v>17.026</v>
      </c>
      <c r="L400" s="81">
        <v>4.8145498664150574</v>
      </c>
      <c r="M400" s="81"/>
      <c r="N400" s="81"/>
      <c r="O400" s="81"/>
      <c r="P400" s="81"/>
      <c r="Q400" s="81" t="s">
        <v>141</v>
      </c>
      <c r="R400" s="81"/>
      <c r="S400" s="81"/>
      <c r="T400" s="81"/>
      <c r="U400" s="81"/>
      <c r="V400" s="81"/>
      <c r="W400" s="81"/>
      <c r="X400" s="81"/>
      <c r="Y400" s="81"/>
      <c r="Z400" s="81"/>
      <c r="AA400" s="81"/>
      <c r="AB400" s="81"/>
      <c r="AC400" s="81">
        <v>1</v>
      </c>
      <c r="AD400" s="81">
        <v>725753.58</v>
      </c>
      <c r="AE400" s="81">
        <v>3845480.37</v>
      </c>
      <c r="AF400" s="81"/>
      <c r="AG400" s="81"/>
      <c r="AH400" s="81"/>
      <c r="AI400" s="81"/>
      <c r="AJ400" s="81"/>
      <c r="AK400" s="81"/>
    </row>
    <row r="401" spans="1:37" ht="15.75" customHeight="1" x14ac:dyDescent="0.2">
      <c r="A401" s="81" t="s">
        <v>389</v>
      </c>
      <c r="B401" s="81" t="s">
        <v>397</v>
      </c>
      <c r="C401" s="81" t="s">
        <v>391</v>
      </c>
      <c r="D401" s="81"/>
      <c r="E401" s="81">
        <v>138.99</v>
      </c>
      <c r="F401" s="81">
        <v>4.3319999999999999</v>
      </c>
      <c r="G401" s="81"/>
      <c r="H401" s="81"/>
      <c r="I401" s="81"/>
      <c r="J401" s="81"/>
      <c r="K401" s="81">
        <v>20.15749255812532</v>
      </c>
      <c r="L401" s="81">
        <v>4.0301489546024456</v>
      </c>
      <c r="M401" s="81"/>
      <c r="N401" s="81"/>
      <c r="O401" s="81"/>
      <c r="P401" s="81"/>
      <c r="Q401" s="81" t="s">
        <v>141</v>
      </c>
      <c r="R401" s="81"/>
      <c r="S401" s="81"/>
      <c r="T401" s="81"/>
      <c r="U401" s="81"/>
      <c r="V401" s="81"/>
      <c r="W401" s="81"/>
      <c r="X401" s="81"/>
      <c r="Y401" s="81"/>
      <c r="Z401" s="81"/>
      <c r="AA401" s="81"/>
      <c r="AB401" s="81"/>
      <c r="AC401" s="81">
        <v>1</v>
      </c>
      <c r="AD401" s="81">
        <v>725816.166768</v>
      </c>
      <c r="AE401" s="81">
        <v>3845593.9934899998</v>
      </c>
      <c r="AF401" s="81"/>
      <c r="AG401" s="81"/>
      <c r="AH401" s="81"/>
      <c r="AI401" s="81"/>
      <c r="AJ401" s="81"/>
      <c r="AK401" s="81"/>
    </row>
    <row r="402" spans="1:37" ht="15.75" customHeight="1" x14ac:dyDescent="0.2">
      <c r="A402" s="81" t="s">
        <v>389</v>
      </c>
      <c r="B402" s="81" t="s">
        <v>398</v>
      </c>
      <c r="C402" s="81" t="s">
        <v>391</v>
      </c>
      <c r="D402" s="81"/>
      <c r="E402" s="81">
        <v>140</v>
      </c>
      <c r="F402" s="81">
        <v>4.5590000000000002</v>
      </c>
      <c r="G402" s="81"/>
      <c r="H402" s="81"/>
      <c r="I402" s="81"/>
      <c r="J402" s="81"/>
      <c r="K402" s="81">
        <v>17.809000000000001</v>
      </c>
      <c r="L402" s="81">
        <v>4.2405534182768685</v>
      </c>
      <c r="M402" s="81"/>
      <c r="N402" s="81"/>
      <c r="O402" s="81"/>
      <c r="P402" s="81"/>
      <c r="Q402" s="81" t="s">
        <v>141</v>
      </c>
      <c r="R402" s="81"/>
      <c r="S402" s="81"/>
      <c r="T402" s="81"/>
      <c r="U402" s="81"/>
      <c r="V402" s="81"/>
      <c r="W402" s="81"/>
      <c r="X402" s="81"/>
      <c r="Y402" s="81"/>
      <c r="Z402" s="81"/>
      <c r="AA402" s="81"/>
      <c r="AB402" s="81"/>
      <c r="AC402" s="81">
        <v>1</v>
      </c>
      <c r="AD402" s="81">
        <v>725703.26</v>
      </c>
      <c r="AE402" s="81">
        <v>3846115.65</v>
      </c>
      <c r="AF402" s="81"/>
      <c r="AG402" s="81"/>
      <c r="AH402" s="81"/>
      <c r="AI402" s="81"/>
      <c r="AJ402" s="81"/>
      <c r="AK402" s="81"/>
    </row>
    <row r="403" spans="1:37" ht="15.75" customHeight="1" x14ac:dyDescent="0.2">
      <c r="A403" s="81" t="s">
        <v>389</v>
      </c>
      <c r="B403" s="81" t="s">
        <v>399</v>
      </c>
      <c r="C403" s="81" t="s">
        <v>400</v>
      </c>
      <c r="D403" s="81"/>
      <c r="E403" s="81">
        <v>16.010000000000002</v>
      </c>
      <c r="F403" s="81">
        <v>2.7097882294073341</v>
      </c>
      <c r="G403" s="81"/>
      <c r="H403" s="81"/>
      <c r="I403" s="81"/>
      <c r="J403" s="81"/>
      <c r="K403" s="81">
        <v>13.203053023249215</v>
      </c>
      <c r="L403" s="81">
        <v>2.5207332366579851</v>
      </c>
      <c r="M403" s="81"/>
      <c r="N403" s="81"/>
      <c r="O403" s="81"/>
      <c r="P403" s="81"/>
      <c r="Q403" s="81" t="s">
        <v>141</v>
      </c>
      <c r="R403" s="81"/>
      <c r="S403" s="81"/>
      <c r="T403" s="81"/>
      <c r="U403" s="81"/>
      <c r="V403" s="81"/>
      <c r="W403" s="81"/>
      <c r="X403" s="81"/>
      <c r="Y403" s="81"/>
      <c r="Z403" s="81"/>
      <c r="AA403" s="81"/>
      <c r="AB403" s="81"/>
      <c r="AC403" s="81">
        <v>1</v>
      </c>
      <c r="AD403" s="81">
        <v>723069.7</v>
      </c>
      <c r="AE403" s="81">
        <v>3838650.81</v>
      </c>
      <c r="AF403" s="81"/>
      <c r="AG403" s="81"/>
      <c r="AH403" s="81"/>
      <c r="AI403" s="81"/>
      <c r="AJ403" s="81"/>
      <c r="AK403" s="81"/>
    </row>
    <row r="404" spans="1:37" ht="15.75" customHeight="1" x14ac:dyDescent="0.2">
      <c r="A404" s="81" t="s">
        <v>389</v>
      </c>
      <c r="B404" s="81" t="s">
        <v>401</v>
      </c>
      <c r="C404" s="81" t="s">
        <v>400</v>
      </c>
      <c r="D404" s="81"/>
      <c r="E404" s="81">
        <v>108.99</v>
      </c>
      <c r="F404" s="81">
        <v>2.5649265545170481</v>
      </c>
      <c r="G404" s="81"/>
      <c r="H404" s="81"/>
      <c r="I404" s="81"/>
      <c r="J404" s="81"/>
      <c r="K404" s="81">
        <v>17.587772558123785</v>
      </c>
      <c r="L404" s="81">
        <v>2.3859781902484172</v>
      </c>
      <c r="M404" s="81"/>
      <c r="N404" s="81"/>
      <c r="O404" s="81"/>
      <c r="P404" s="81"/>
      <c r="Q404" s="81" t="s">
        <v>141</v>
      </c>
      <c r="R404" s="81"/>
      <c r="S404" s="81"/>
      <c r="T404" s="81"/>
      <c r="U404" s="81"/>
      <c r="V404" s="81"/>
      <c r="W404" s="81"/>
      <c r="X404" s="81"/>
      <c r="Y404" s="81"/>
      <c r="Z404" s="81"/>
      <c r="AA404" s="81"/>
      <c r="AB404" s="81"/>
      <c r="AC404" s="81">
        <v>1</v>
      </c>
      <c r="AD404" s="81">
        <v>722908.02156000002</v>
      </c>
      <c r="AE404" s="81">
        <v>3846202.9652200001</v>
      </c>
      <c r="AF404" s="81"/>
      <c r="AG404" s="81"/>
      <c r="AH404" s="81"/>
      <c r="AI404" s="81"/>
      <c r="AJ404" s="81"/>
      <c r="AK404" s="81"/>
    </row>
    <row r="405" spans="1:37" ht="15.75" customHeight="1" x14ac:dyDescent="0.2">
      <c r="A405" s="81" t="s">
        <v>389</v>
      </c>
      <c r="B405" s="81" t="s">
        <v>402</v>
      </c>
      <c r="C405" s="81" t="s">
        <v>400</v>
      </c>
      <c r="D405" s="81"/>
      <c r="E405" s="81">
        <v>107.99</v>
      </c>
      <c r="F405" s="81">
        <v>4.0320602858938823</v>
      </c>
      <c r="G405" s="81"/>
      <c r="H405" s="81"/>
      <c r="I405" s="81"/>
      <c r="J405" s="81"/>
      <c r="K405" s="81">
        <v>11.001683720928986</v>
      </c>
      <c r="L405" s="81">
        <v>3.750753754319891</v>
      </c>
      <c r="M405" s="81"/>
      <c r="N405" s="81"/>
      <c r="O405" s="81"/>
      <c r="P405" s="81"/>
      <c r="Q405" s="81" t="s">
        <v>141</v>
      </c>
      <c r="R405" s="81"/>
      <c r="S405" s="81"/>
      <c r="T405" s="81"/>
      <c r="U405" s="81"/>
      <c r="V405" s="81"/>
      <c r="W405" s="81"/>
      <c r="X405" s="81"/>
      <c r="Y405" s="81"/>
      <c r="Z405" s="81"/>
      <c r="AA405" s="81"/>
      <c r="AB405" s="81"/>
      <c r="AC405" s="81">
        <v>1</v>
      </c>
      <c r="AD405" s="81">
        <v>722821.17286299996</v>
      </c>
      <c r="AE405" s="81">
        <v>3846244.95328</v>
      </c>
      <c r="AF405" s="81"/>
      <c r="AG405" s="81"/>
      <c r="AH405" s="81"/>
      <c r="AI405" s="81"/>
      <c r="AJ405" s="81"/>
      <c r="AK405" s="81"/>
    </row>
    <row r="406" spans="1:37" ht="15.75" customHeight="1" x14ac:dyDescent="0.2">
      <c r="A406" s="81" t="s">
        <v>389</v>
      </c>
      <c r="B406" s="81" t="s">
        <v>403</v>
      </c>
      <c r="C406" s="81" t="s">
        <v>400</v>
      </c>
      <c r="D406" s="81"/>
      <c r="E406" s="81">
        <v>105</v>
      </c>
      <c r="F406" s="81">
        <v>2.9153492392563241</v>
      </c>
      <c r="G406" s="81"/>
      <c r="H406" s="81"/>
      <c r="I406" s="81"/>
      <c r="J406" s="81"/>
      <c r="K406" s="81">
        <v>9.1734162790614171</v>
      </c>
      <c r="L406" s="81">
        <v>2.7119527807035571</v>
      </c>
      <c r="M406" s="81"/>
      <c r="N406" s="81"/>
      <c r="O406" s="81"/>
      <c r="P406" s="81"/>
      <c r="Q406" s="81" t="s">
        <v>141</v>
      </c>
      <c r="R406" s="81"/>
      <c r="S406" s="81"/>
      <c r="T406" s="81"/>
      <c r="U406" s="81"/>
      <c r="V406" s="81"/>
      <c r="W406" s="81"/>
      <c r="X406" s="81"/>
      <c r="Y406" s="81"/>
      <c r="Z406" s="81"/>
      <c r="AA406" s="81"/>
      <c r="AB406" s="81"/>
      <c r="AC406" s="81">
        <v>1</v>
      </c>
      <c r="AD406" s="81">
        <v>722463.27696799999</v>
      </c>
      <c r="AE406" s="81">
        <v>3846353.40644</v>
      </c>
      <c r="AF406" s="81"/>
      <c r="AG406" s="81"/>
      <c r="AH406" s="81"/>
      <c r="AI406" s="81"/>
      <c r="AJ406" s="81"/>
      <c r="AK406" s="81"/>
    </row>
    <row r="407" spans="1:37" ht="15.75" customHeight="1" x14ac:dyDescent="0.2">
      <c r="A407" s="81" t="s">
        <v>389</v>
      </c>
      <c r="B407" s="81" t="s">
        <v>404</v>
      </c>
      <c r="C407" s="81" t="s">
        <v>400</v>
      </c>
      <c r="D407" s="81"/>
      <c r="E407" s="81">
        <v>117.99</v>
      </c>
      <c r="F407" s="81">
        <v>12.692026975678235</v>
      </c>
      <c r="G407" s="81"/>
      <c r="H407" s="81"/>
      <c r="I407" s="81"/>
      <c r="J407" s="81"/>
      <c r="K407" s="81">
        <v>32.874879302337852</v>
      </c>
      <c r="L407" s="81">
        <v>11.80653672156115</v>
      </c>
      <c r="M407" s="81"/>
      <c r="N407" s="81"/>
      <c r="O407" s="81"/>
      <c r="P407" s="81"/>
      <c r="Q407" s="81" t="s">
        <v>141</v>
      </c>
      <c r="R407" s="81"/>
      <c r="S407" s="81"/>
      <c r="T407" s="81"/>
      <c r="U407" s="81"/>
      <c r="V407" s="81"/>
      <c r="W407" s="81"/>
      <c r="X407" s="81"/>
      <c r="Y407" s="81"/>
      <c r="Z407" s="81"/>
      <c r="AA407" s="81"/>
      <c r="AB407" s="81"/>
      <c r="AC407" s="81">
        <v>1</v>
      </c>
      <c r="AD407" s="81">
        <v>722697.98600000003</v>
      </c>
      <c r="AE407" s="81">
        <v>3843673.0729999999</v>
      </c>
      <c r="AF407" s="81"/>
      <c r="AG407" s="81"/>
      <c r="AH407" s="81"/>
      <c r="AI407" s="81"/>
      <c r="AJ407" s="81"/>
      <c r="AK407" s="81"/>
    </row>
    <row r="408" spans="1:37" ht="15.75" customHeight="1" x14ac:dyDescent="0.2">
      <c r="A408" s="81" t="s">
        <v>389</v>
      </c>
      <c r="B408" s="81">
        <v>384074</v>
      </c>
      <c r="C408" s="81" t="s">
        <v>400</v>
      </c>
      <c r="D408" s="81"/>
      <c r="E408" s="81">
        <v>133.99</v>
      </c>
      <c r="F408" s="81">
        <v>3.3976950296541544</v>
      </c>
      <c r="G408" s="81"/>
      <c r="H408" s="81"/>
      <c r="I408" s="81"/>
      <c r="J408" s="81"/>
      <c r="K408" s="81">
        <v>20.297674418665295</v>
      </c>
      <c r="L408" s="81">
        <v>3.1606465392131669</v>
      </c>
      <c r="M408" s="81"/>
      <c r="N408" s="81"/>
      <c r="O408" s="81"/>
      <c r="P408" s="81"/>
      <c r="Q408" s="81" t="s">
        <v>141</v>
      </c>
      <c r="R408" s="81"/>
      <c r="S408" s="81"/>
      <c r="T408" s="81"/>
      <c r="U408" s="81"/>
      <c r="V408" s="81"/>
      <c r="W408" s="81"/>
      <c r="X408" s="81"/>
      <c r="Y408" s="81"/>
      <c r="Z408" s="81"/>
      <c r="AA408" s="81"/>
      <c r="AB408" s="81"/>
      <c r="AC408" s="81">
        <v>1</v>
      </c>
      <c r="AD408" s="81">
        <v>725513.6</v>
      </c>
      <c r="AE408" s="81">
        <v>3844946.0559999999</v>
      </c>
      <c r="AF408" s="81"/>
      <c r="AG408" s="81"/>
      <c r="AH408" s="81"/>
      <c r="AI408" s="81"/>
      <c r="AJ408" s="81"/>
      <c r="AK408" s="81"/>
    </row>
    <row r="409" spans="1:37" ht="15.75" customHeight="1" x14ac:dyDescent="0.2">
      <c r="A409" s="81" t="s">
        <v>389</v>
      </c>
      <c r="B409" s="81" t="s">
        <v>405</v>
      </c>
      <c r="C409" s="81" t="s">
        <v>400</v>
      </c>
      <c r="D409" s="81"/>
      <c r="E409" s="81">
        <v>135</v>
      </c>
      <c r="F409" s="81">
        <v>5.9520139926817359</v>
      </c>
      <c r="G409" s="81"/>
      <c r="H409" s="81"/>
      <c r="I409" s="81"/>
      <c r="J409" s="81"/>
      <c r="K409" s="81">
        <v>18.213999999999999</v>
      </c>
      <c r="L409" s="81">
        <v>5.5367572024946385</v>
      </c>
      <c r="M409" s="81"/>
      <c r="N409" s="81"/>
      <c r="O409" s="81"/>
      <c r="P409" s="81"/>
      <c r="Q409" s="81" t="s">
        <v>141</v>
      </c>
      <c r="R409" s="81"/>
      <c r="S409" s="81"/>
      <c r="T409" s="81"/>
      <c r="U409" s="81"/>
      <c r="V409" s="81"/>
      <c r="W409" s="81"/>
      <c r="X409" s="81"/>
      <c r="Y409" s="81"/>
      <c r="Z409" s="81"/>
      <c r="AA409" s="81"/>
      <c r="AB409" s="81"/>
      <c r="AC409" s="81">
        <v>1</v>
      </c>
      <c r="AD409" s="81">
        <v>725519.01300000004</v>
      </c>
      <c r="AE409" s="81">
        <v>3845139.0780000002</v>
      </c>
      <c r="AF409" s="81"/>
      <c r="AG409" s="81"/>
      <c r="AH409" s="81"/>
      <c r="AI409" s="81"/>
      <c r="AJ409" s="81"/>
      <c r="AK409" s="81"/>
    </row>
    <row r="410" spans="1:37" ht="15.75" customHeight="1" x14ac:dyDescent="0.2">
      <c r="A410" s="81" t="s">
        <v>389</v>
      </c>
      <c r="B410" s="81" t="s">
        <v>406</v>
      </c>
      <c r="C410" s="81" t="s">
        <v>400</v>
      </c>
      <c r="D410" s="81"/>
      <c r="E410" s="81">
        <v>132.01</v>
      </c>
      <c r="F410" s="81">
        <v>3.8747060589674045</v>
      </c>
      <c r="G410" s="81"/>
      <c r="H410" s="81"/>
      <c r="I410" s="81"/>
      <c r="J410" s="81"/>
      <c r="K410" s="81">
        <v>12.5180676744352</v>
      </c>
      <c r="L410" s="81">
        <v>3.6043777292720045</v>
      </c>
      <c r="M410" s="81"/>
      <c r="N410" s="81"/>
      <c r="O410" s="81"/>
      <c r="P410" s="81"/>
      <c r="Q410" s="81" t="s">
        <v>141</v>
      </c>
      <c r="R410" s="81"/>
      <c r="S410" s="81"/>
      <c r="T410" s="81"/>
      <c r="U410" s="81"/>
      <c r="V410" s="81"/>
      <c r="W410" s="81"/>
      <c r="X410" s="81"/>
      <c r="Y410" s="81"/>
      <c r="Z410" s="81"/>
      <c r="AA410" s="81"/>
      <c r="AB410" s="81"/>
      <c r="AC410" s="81">
        <v>1</v>
      </c>
      <c r="AD410" s="81">
        <v>725852.897</v>
      </c>
      <c r="AE410" s="81">
        <v>3845109.5150000001</v>
      </c>
      <c r="AF410" s="81"/>
      <c r="AG410" s="81"/>
      <c r="AH410" s="81"/>
      <c r="AI410" s="81"/>
      <c r="AJ410" s="81"/>
      <c r="AK410" s="81"/>
    </row>
    <row r="411" spans="1:37" ht="15.75" customHeight="1" x14ac:dyDescent="0.2">
      <c r="A411" s="81" t="s">
        <v>389</v>
      </c>
      <c r="B411" s="81" t="s">
        <v>407</v>
      </c>
      <c r="C411" s="81" t="s">
        <v>400</v>
      </c>
      <c r="D411" s="81"/>
      <c r="E411" s="81">
        <v>140</v>
      </c>
      <c r="F411" s="81">
        <v>4.5585949246476343</v>
      </c>
      <c r="G411" s="81"/>
      <c r="H411" s="81"/>
      <c r="I411" s="81"/>
      <c r="J411" s="81"/>
      <c r="K411" s="81">
        <v>17.809000000000001</v>
      </c>
      <c r="L411" s="81">
        <v>4.2405534182768685</v>
      </c>
      <c r="M411" s="81"/>
      <c r="N411" s="81"/>
      <c r="O411" s="81"/>
      <c r="P411" s="81"/>
      <c r="Q411" s="81" t="s">
        <v>141</v>
      </c>
      <c r="R411" s="81"/>
      <c r="S411" s="81"/>
      <c r="T411" s="81"/>
      <c r="U411" s="81"/>
      <c r="V411" s="81"/>
      <c r="W411" s="81"/>
      <c r="X411" s="81"/>
      <c r="Y411" s="81"/>
      <c r="Z411" s="81"/>
      <c r="AA411" s="81"/>
      <c r="AB411" s="81"/>
      <c r="AC411" s="81">
        <v>1</v>
      </c>
      <c r="AD411" s="81">
        <v>725703.26</v>
      </c>
      <c r="AE411" s="81">
        <v>3846115.65</v>
      </c>
      <c r="AF411" s="81"/>
      <c r="AG411" s="81"/>
      <c r="AH411" s="81"/>
      <c r="AI411" s="81"/>
      <c r="AJ411" s="81"/>
      <c r="AK411" s="81"/>
    </row>
    <row r="412" spans="1:37" ht="15.75" customHeight="1" x14ac:dyDescent="0.2">
      <c r="A412" s="81" t="s">
        <v>389</v>
      </c>
      <c r="B412" s="81" t="s">
        <v>408</v>
      </c>
      <c r="C412" s="81" t="s">
        <v>400</v>
      </c>
      <c r="D412" s="81"/>
      <c r="E412" s="81">
        <v>138.99</v>
      </c>
      <c r="F412" s="81">
        <v>4.0235170503941982</v>
      </c>
      <c r="G412" s="81"/>
      <c r="H412" s="81"/>
      <c r="I412" s="81"/>
      <c r="J412" s="81"/>
      <c r="K412" s="81">
        <v>9.7200000000000006</v>
      </c>
      <c r="L412" s="81">
        <v>3.7428065585062309</v>
      </c>
      <c r="M412" s="81"/>
      <c r="N412" s="81"/>
      <c r="O412" s="81"/>
      <c r="P412" s="81"/>
      <c r="Q412" s="81" t="s">
        <v>141</v>
      </c>
      <c r="R412" s="81"/>
      <c r="S412" s="81"/>
      <c r="T412" s="81"/>
      <c r="U412" s="81"/>
      <c r="V412" s="81"/>
      <c r="W412" s="81"/>
      <c r="X412" s="81"/>
      <c r="Y412" s="81"/>
      <c r="Z412" s="81"/>
      <c r="AA412" s="81"/>
      <c r="AB412" s="81"/>
      <c r="AC412" s="81">
        <v>1</v>
      </c>
      <c r="AD412" s="81">
        <v>725656.83900000004</v>
      </c>
      <c r="AE412" s="81">
        <v>3846044.5610000002</v>
      </c>
      <c r="AF412" s="81"/>
      <c r="AG412" s="81"/>
      <c r="AH412" s="81"/>
      <c r="AI412" s="81"/>
      <c r="AJ412" s="81"/>
      <c r="AK412" s="81"/>
    </row>
    <row r="413" spans="1:37" ht="15.75" customHeight="1" x14ac:dyDescent="0.2">
      <c r="A413" s="81" t="s">
        <v>389</v>
      </c>
      <c r="B413" s="81" t="s">
        <v>409</v>
      </c>
      <c r="C413" s="81" t="s">
        <v>400</v>
      </c>
      <c r="D413" s="81"/>
      <c r="E413" s="81">
        <v>292.57</v>
      </c>
      <c r="F413" s="81">
        <v>2.4466029027613199</v>
      </c>
      <c r="G413" s="81"/>
      <c r="H413" s="81"/>
      <c r="I413" s="81"/>
      <c r="J413" s="81"/>
      <c r="K413" s="81">
        <v>8.9692016279184106</v>
      </c>
      <c r="L413" s="81">
        <v>2.2759096769872746</v>
      </c>
      <c r="M413" s="81"/>
      <c r="N413" s="81"/>
      <c r="O413" s="81"/>
      <c r="P413" s="81"/>
      <c r="Q413" s="81" t="s">
        <v>141</v>
      </c>
      <c r="R413" s="81"/>
      <c r="S413" s="81"/>
      <c r="T413" s="81"/>
      <c r="U413" s="81"/>
      <c r="V413" s="81"/>
      <c r="W413" s="81"/>
      <c r="X413" s="81"/>
      <c r="Y413" s="81"/>
      <c r="Z413" s="81"/>
      <c r="AA413" s="81"/>
      <c r="AB413" s="81"/>
      <c r="AC413" s="81">
        <v>1</v>
      </c>
      <c r="AD413" s="81">
        <v>722819.56</v>
      </c>
      <c r="AE413" s="81">
        <v>3832754.73</v>
      </c>
      <c r="AF413" s="81"/>
      <c r="AG413" s="81"/>
      <c r="AH413" s="81"/>
      <c r="AI413" s="81"/>
      <c r="AJ413" s="81"/>
      <c r="AK413" s="81"/>
    </row>
    <row r="414" spans="1:37" ht="15.75" customHeight="1" x14ac:dyDescent="0.2">
      <c r="A414" s="81" t="s">
        <v>389</v>
      </c>
      <c r="B414" s="81" t="s">
        <v>410</v>
      </c>
      <c r="C414" s="81" t="s">
        <v>400</v>
      </c>
      <c r="D414" s="81"/>
      <c r="E414" s="81">
        <v>48.99</v>
      </c>
      <c r="F414" s="81">
        <v>4.8272632971042544</v>
      </c>
      <c r="G414" s="81"/>
      <c r="H414" s="81"/>
      <c r="I414" s="81"/>
      <c r="J414" s="81"/>
      <c r="K414" s="81">
        <v>8.1582439534885935</v>
      </c>
      <c r="L414" s="81">
        <v>4.490477485678376</v>
      </c>
      <c r="M414" s="81"/>
      <c r="N414" s="81"/>
      <c r="O414" s="81"/>
      <c r="P414" s="81"/>
      <c r="Q414" s="81" t="s">
        <v>141</v>
      </c>
      <c r="R414" s="81"/>
      <c r="S414" s="81"/>
      <c r="T414" s="81"/>
      <c r="U414" s="81"/>
      <c r="V414" s="81"/>
      <c r="W414" s="81"/>
      <c r="X414" s="81"/>
      <c r="Y414" s="81"/>
      <c r="Z414" s="81"/>
      <c r="AA414" s="81"/>
      <c r="AB414" s="81"/>
      <c r="AC414" s="81">
        <v>1</v>
      </c>
      <c r="AD414" s="81">
        <v>716708.81</v>
      </c>
      <c r="AE414" s="81">
        <v>3830942.79</v>
      </c>
      <c r="AF414" s="81"/>
      <c r="AG414" s="81"/>
      <c r="AH414" s="81"/>
      <c r="AI414" s="81"/>
      <c r="AJ414" s="81"/>
      <c r="AK414" s="81"/>
    </row>
    <row r="415" spans="1:37" ht="15.75" customHeight="1" x14ac:dyDescent="0.2">
      <c r="A415" s="81" t="s">
        <v>389</v>
      </c>
      <c r="B415" s="81" t="s">
        <v>411</v>
      </c>
      <c r="C415" s="81" t="s">
        <v>400</v>
      </c>
      <c r="D415" s="81"/>
      <c r="E415" s="81">
        <v>10</v>
      </c>
      <c r="F415" s="81">
        <v>2.3812224225300116</v>
      </c>
      <c r="G415" s="81"/>
      <c r="H415" s="81"/>
      <c r="I415" s="81"/>
      <c r="J415" s="81"/>
      <c r="K415" s="81">
        <v>9.4409848837355206</v>
      </c>
      <c r="L415" s="81">
        <v>2.2150906256093132</v>
      </c>
      <c r="M415" s="81"/>
      <c r="N415" s="81"/>
      <c r="O415" s="81"/>
      <c r="P415" s="81"/>
      <c r="Q415" s="81" t="s">
        <v>141</v>
      </c>
      <c r="R415" s="81"/>
      <c r="S415" s="81"/>
      <c r="T415" s="81"/>
      <c r="U415" s="81"/>
      <c r="V415" s="81"/>
      <c r="W415" s="81"/>
      <c r="X415" s="81"/>
      <c r="Y415" s="81"/>
      <c r="Z415" s="81"/>
      <c r="AA415" s="81"/>
      <c r="AB415" s="81"/>
      <c r="AC415" s="81">
        <v>1</v>
      </c>
      <c r="AD415" s="81">
        <v>724034.44</v>
      </c>
      <c r="AE415" s="81">
        <v>3838436.52</v>
      </c>
      <c r="AF415" s="81"/>
      <c r="AG415" s="81"/>
      <c r="AH415" s="81"/>
      <c r="AI415" s="81"/>
      <c r="AJ415" s="81"/>
      <c r="AK415" s="81"/>
    </row>
    <row r="416" spans="1:37" ht="15.75" customHeight="1" x14ac:dyDescent="0.2">
      <c r="A416" s="81" t="s">
        <v>389</v>
      </c>
      <c r="B416" s="81" t="s">
        <v>412</v>
      </c>
      <c r="C416" s="81" t="s">
        <v>400</v>
      </c>
      <c r="D416" s="81"/>
      <c r="E416" s="81">
        <v>8.99</v>
      </c>
      <c r="F416" s="81">
        <v>1.8292682926829269</v>
      </c>
      <c r="G416" s="81"/>
      <c r="H416" s="81"/>
      <c r="I416" s="81"/>
      <c r="J416" s="81"/>
      <c r="K416" s="81">
        <v>7.441860465116279</v>
      </c>
      <c r="L416" s="81">
        <v>1.7016449234259785</v>
      </c>
      <c r="M416" s="81"/>
      <c r="N416" s="81"/>
      <c r="O416" s="81"/>
      <c r="P416" s="81"/>
      <c r="Q416" s="81" t="s">
        <v>141</v>
      </c>
      <c r="R416" s="81"/>
      <c r="S416" s="81"/>
      <c r="T416" s="81"/>
      <c r="U416" s="81"/>
      <c r="V416" s="81"/>
      <c r="W416" s="81"/>
      <c r="X416" s="81"/>
      <c r="Y416" s="81"/>
      <c r="Z416" s="81"/>
      <c r="AA416" s="81"/>
      <c r="AB416" s="81"/>
      <c r="AC416" s="81">
        <v>1</v>
      </c>
      <c r="AD416" s="81">
        <v>723437.91399999999</v>
      </c>
      <c r="AE416" s="81">
        <v>3838885.7420000001</v>
      </c>
      <c r="AF416" s="81"/>
      <c r="AG416" s="81"/>
      <c r="AH416" s="81"/>
      <c r="AI416" s="81"/>
      <c r="AJ416" s="81"/>
      <c r="AK416" s="81"/>
    </row>
    <row r="417" spans="1:37" ht="15.75" customHeight="1" x14ac:dyDescent="0.2">
      <c r="A417" s="81" t="s">
        <v>389</v>
      </c>
      <c r="B417" s="81" t="s">
        <v>413</v>
      </c>
      <c r="C417" s="81" t="s">
        <v>400</v>
      </c>
      <c r="D417" s="81"/>
      <c r="E417" s="81">
        <v>10</v>
      </c>
      <c r="F417" s="81">
        <v>2.1341463414634148</v>
      </c>
      <c r="G417" s="81"/>
      <c r="H417" s="81"/>
      <c r="I417" s="81"/>
      <c r="J417" s="81"/>
      <c r="K417" s="81">
        <v>11.272</v>
      </c>
      <c r="L417" s="81">
        <v>1.9852524106636416</v>
      </c>
      <c r="M417" s="81"/>
      <c r="N417" s="81"/>
      <c r="O417" s="81"/>
      <c r="P417" s="81"/>
      <c r="Q417" s="81" t="s">
        <v>141</v>
      </c>
      <c r="R417" s="81"/>
      <c r="S417" s="81"/>
      <c r="T417" s="81"/>
      <c r="U417" s="81"/>
      <c r="V417" s="81"/>
      <c r="W417" s="81"/>
      <c r="X417" s="81"/>
      <c r="Y417" s="81"/>
      <c r="Z417" s="81"/>
      <c r="AA417" s="81"/>
      <c r="AB417" s="81"/>
      <c r="AC417" s="81">
        <v>1</v>
      </c>
      <c r="AD417" s="81">
        <v>723375.42599999998</v>
      </c>
      <c r="AE417" s="81">
        <v>3838861.1970000002</v>
      </c>
      <c r="AF417" s="81"/>
      <c r="AG417" s="81"/>
      <c r="AH417" s="81"/>
      <c r="AI417" s="81"/>
      <c r="AJ417" s="81"/>
      <c r="AK417" s="81"/>
    </row>
    <row r="418" spans="1:37" ht="15.75" customHeight="1" x14ac:dyDescent="0.2">
      <c r="A418" s="81" t="s">
        <v>389</v>
      </c>
      <c r="B418" s="81" t="s">
        <v>414</v>
      </c>
      <c r="C418" s="81" t="s">
        <v>400</v>
      </c>
      <c r="D418" s="81"/>
      <c r="E418" s="81">
        <v>17.96</v>
      </c>
      <c r="F418" s="81">
        <v>3.1713889866340454</v>
      </c>
      <c r="G418" s="81"/>
      <c r="H418" s="81"/>
      <c r="I418" s="81"/>
      <c r="J418" s="81"/>
      <c r="K418" s="81">
        <v>11.223616279055213</v>
      </c>
      <c r="L418" s="81">
        <v>2.9501292898921352</v>
      </c>
      <c r="M418" s="81"/>
      <c r="N418" s="81"/>
      <c r="O418" s="81"/>
      <c r="P418" s="81"/>
      <c r="Q418" s="81" t="s">
        <v>141</v>
      </c>
      <c r="R418" s="81"/>
      <c r="S418" s="81"/>
      <c r="T418" s="81"/>
      <c r="U418" s="81"/>
      <c r="V418" s="81"/>
      <c r="W418" s="81"/>
      <c r="X418" s="81"/>
      <c r="Y418" s="81"/>
      <c r="Z418" s="81"/>
      <c r="AA418" s="81"/>
      <c r="AB418" s="81"/>
      <c r="AC418" s="81">
        <v>1</v>
      </c>
      <c r="AD418" s="81">
        <v>723129.28</v>
      </c>
      <c r="AE418" s="81">
        <v>3838633.49</v>
      </c>
      <c r="AF418" s="81"/>
      <c r="AG418" s="81"/>
      <c r="AH418" s="81"/>
      <c r="AI418" s="81"/>
      <c r="AJ418" s="81"/>
      <c r="AK418" s="81"/>
    </row>
    <row r="419" spans="1:37" ht="15.75" customHeight="1" x14ac:dyDescent="0.2">
      <c r="A419" s="81" t="s">
        <v>389</v>
      </c>
      <c r="B419" s="81" t="s">
        <v>415</v>
      </c>
      <c r="C419" s="81" t="s">
        <v>400</v>
      </c>
      <c r="D419" s="81"/>
      <c r="E419" s="81">
        <v>16.010000000000002</v>
      </c>
      <c r="F419" s="81">
        <v>2.7097882294073341</v>
      </c>
      <c r="G419" s="81"/>
      <c r="H419" s="81"/>
      <c r="I419" s="81"/>
      <c r="J419" s="81"/>
      <c r="K419" s="81">
        <v>13.203053023249215</v>
      </c>
      <c r="L419" s="81">
        <v>2.5207332366579851</v>
      </c>
      <c r="M419" s="81"/>
      <c r="N419" s="81"/>
      <c r="O419" s="81"/>
      <c r="P419" s="81"/>
      <c r="Q419" s="81" t="s">
        <v>141</v>
      </c>
      <c r="R419" s="81"/>
      <c r="S419" s="81"/>
      <c r="T419" s="81"/>
      <c r="U419" s="81"/>
      <c r="V419" s="81"/>
      <c r="W419" s="81"/>
      <c r="X419" s="81"/>
      <c r="Y419" s="81"/>
      <c r="Z419" s="81"/>
      <c r="AA419" s="81"/>
      <c r="AB419" s="81"/>
      <c r="AC419" s="81">
        <v>1</v>
      </c>
      <c r="AD419" s="81">
        <v>723069.7</v>
      </c>
      <c r="AE419" s="81">
        <v>3838650.81</v>
      </c>
      <c r="AF419" s="81"/>
      <c r="AG419" s="81"/>
      <c r="AH419" s="81"/>
      <c r="AI419" s="81"/>
      <c r="AJ419" s="81"/>
      <c r="AK419" s="81"/>
    </row>
    <row r="420" spans="1:37" ht="15.75" customHeight="1" x14ac:dyDescent="0.2">
      <c r="A420" s="81" t="s">
        <v>389</v>
      </c>
      <c r="B420" s="81" t="s">
        <v>416</v>
      </c>
      <c r="C420" s="81" t="s">
        <v>400</v>
      </c>
      <c r="D420" s="81"/>
      <c r="E420" s="81">
        <v>94</v>
      </c>
      <c r="F420" s="81">
        <v>2.0077177664128745</v>
      </c>
      <c r="G420" s="81"/>
      <c r="H420" s="81"/>
      <c r="I420" s="81"/>
      <c r="J420" s="81"/>
      <c r="K420" s="81">
        <v>3.365843720939877</v>
      </c>
      <c r="L420" s="81">
        <v>1.8676444338724416</v>
      </c>
      <c r="M420" s="81"/>
      <c r="N420" s="81"/>
      <c r="O420" s="81"/>
      <c r="P420" s="81"/>
      <c r="Q420" s="81" t="s">
        <v>141</v>
      </c>
      <c r="R420" s="81"/>
      <c r="S420" s="81"/>
      <c r="T420" s="81"/>
      <c r="U420" s="81"/>
      <c r="V420" s="81"/>
      <c r="W420" s="81"/>
      <c r="X420" s="81"/>
      <c r="Y420" s="81"/>
      <c r="Z420" s="81"/>
      <c r="AA420" s="81"/>
      <c r="AB420" s="81"/>
      <c r="AC420" s="81">
        <v>1</v>
      </c>
      <c r="AD420" s="81">
        <v>720813.81452799996</v>
      </c>
      <c r="AE420" s="81">
        <v>3838790.8708799998</v>
      </c>
      <c r="AF420" s="81"/>
      <c r="AG420" s="81"/>
      <c r="AH420" s="81"/>
      <c r="AI420" s="81"/>
      <c r="AJ420" s="81"/>
      <c r="AK420" s="81"/>
    </row>
    <row r="421" spans="1:37" ht="15.75" customHeight="1" x14ac:dyDescent="0.2">
      <c r="A421" s="81" t="s">
        <v>389</v>
      </c>
      <c r="B421" s="81" t="s">
        <v>417</v>
      </c>
      <c r="C421" s="81" t="s">
        <v>400</v>
      </c>
      <c r="D421" s="81"/>
      <c r="E421" s="81">
        <v>78</v>
      </c>
      <c r="F421" s="81">
        <v>1.9755478312329549</v>
      </c>
      <c r="G421" s="81"/>
      <c r="H421" s="81"/>
      <c r="I421" s="81"/>
      <c r="J421" s="81"/>
      <c r="K421" s="81">
        <v>3.0670513953677876</v>
      </c>
      <c r="L421" s="81">
        <v>1.8377189127748419</v>
      </c>
      <c r="M421" s="81"/>
      <c r="N421" s="81"/>
      <c r="O421" s="81"/>
      <c r="P421" s="81"/>
      <c r="Q421" s="81" t="s">
        <v>141</v>
      </c>
      <c r="R421" s="81"/>
      <c r="S421" s="81"/>
      <c r="T421" s="81"/>
      <c r="U421" s="81"/>
      <c r="V421" s="81"/>
      <c r="W421" s="81"/>
      <c r="X421" s="81"/>
      <c r="Y421" s="81"/>
      <c r="Z421" s="81"/>
      <c r="AA421" s="81"/>
      <c r="AB421" s="81"/>
      <c r="AC421" s="81">
        <v>1</v>
      </c>
      <c r="AD421" s="81">
        <v>720375.15802424995</v>
      </c>
      <c r="AE421" s="81">
        <v>3839420.0598649997</v>
      </c>
      <c r="AF421" s="81"/>
      <c r="AG421" s="81"/>
      <c r="AH421" s="81"/>
      <c r="AI421" s="81"/>
      <c r="AJ421" s="81"/>
      <c r="AK421" s="81"/>
    </row>
    <row r="422" spans="1:37" ht="15.75" customHeight="1" x14ac:dyDescent="0.2">
      <c r="A422" s="81" t="s">
        <v>389</v>
      </c>
      <c r="B422" s="81" t="s">
        <v>418</v>
      </c>
      <c r="C422" s="81" t="s">
        <v>400</v>
      </c>
      <c r="D422" s="81"/>
      <c r="E422" s="81">
        <v>38</v>
      </c>
      <c r="F422" s="81">
        <v>6.8283191541346113</v>
      </c>
      <c r="G422" s="81"/>
      <c r="H422" s="81"/>
      <c r="I422" s="81"/>
      <c r="J422" s="81"/>
      <c r="K422" s="81">
        <v>13.766397674416387</v>
      </c>
      <c r="L422" s="81">
        <v>6.3519247945438249</v>
      </c>
      <c r="M422" s="81"/>
      <c r="N422" s="81"/>
      <c r="O422" s="81"/>
      <c r="P422" s="81"/>
      <c r="Q422" s="81" t="s">
        <v>141</v>
      </c>
      <c r="R422" s="81"/>
      <c r="S422" s="81"/>
      <c r="T422" s="81"/>
      <c r="U422" s="81"/>
      <c r="V422" s="81"/>
      <c r="W422" s="81"/>
      <c r="X422" s="81"/>
      <c r="Y422" s="81"/>
      <c r="Z422" s="81"/>
      <c r="AA422" s="81"/>
      <c r="AB422" s="81"/>
      <c r="AC422" s="81">
        <v>1</v>
      </c>
      <c r="AD422" s="81">
        <v>719906.9</v>
      </c>
      <c r="AE422" s="81">
        <v>3839881.58</v>
      </c>
      <c r="AF422" s="81"/>
      <c r="AG422" s="81"/>
      <c r="AH422" s="81"/>
      <c r="AI422" s="81"/>
      <c r="AJ422" s="81"/>
      <c r="AK422" s="81"/>
    </row>
    <row r="423" spans="1:37" ht="15.75" customHeight="1" x14ac:dyDescent="0.2">
      <c r="A423" s="81" t="s">
        <v>389</v>
      </c>
      <c r="B423" s="81" t="s">
        <v>419</v>
      </c>
      <c r="C423" s="81" t="s">
        <v>400</v>
      </c>
      <c r="D423" s="81"/>
      <c r="E423" s="81">
        <v>103.99</v>
      </c>
      <c r="F423" s="81">
        <v>3.2071558440603862</v>
      </c>
      <c r="G423" s="81"/>
      <c r="H423" s="81"/>
      <c r="I423" s="81"/>
      <c r="J423" s="81"/>
      <c r="K423" s="81">
        <v>5.5250553488406506</v>
      </c>
      <c r="L423" s="81">
        <v>2.9834007851724529</v>
      </c>
      <c r="M423" s="81"/>
      <c r="N423" s="81"/>
      <c r="O423" s="81"/>
      <c r="P423" s="81"/>
      <c r="Q423" s="81" t="s">
        <v>141</v>
      </c>
      <c r="R423" s="81"/>
      <c r="S423" s="81"/>
      <c r="T423" s="81"/>
      <c r="U423" s="81"/>
      <c r="V423" s="81"/>
      <c r="W423" s="81"/>
      <c r="X423" s="81"/>
      <c r="Y423" s="81"/>
      <c r="Z423" s="81"/>
      <c r="AA423" s="81"/>
      <c r="AB423" s="81"/>
      <c r="AC423" s="81">
        <v>1</v>
      </c>
      <c r="AD423" s="81">
        <v>721603.52</v>
      </c>
      <c r="AE423" s="81">
        <v>3843294.66</v>
      </c>
      <c r="AF423" s="81"/>
      <c r="AG423" s="81"/>
      <c r="AH423" s="81"/>
      <c r="AI423" s="81"/>
      <c r="AJ423" s="81"/>
      <c r="AK423" s="81"/>
    </row>
    <row r="424" spans="1:37" ht="15.75" customHeight="1" x14ac:dyDescent="0.2">
      <c r="A424" s="81" t="s">
        <v>389</v>
      </c>
      <c r="B424" s="81" t="s">
        <v>420</v>
      </c>
      <c r="C424" s="81" t="s">
        <v>400</v>
      </c>
      <c r="D424" s="81"/>
      <c r="E424" s="81">
        <v>105</v>
      </c>
      <c r="F424" s="81">
        <v>5.5001404227280037</v>
      </c>
      <c r="G424" s="81"/>
      <c r="H424" s="81"/>
      <c r="I424" s="81"/>
      <c r="J424" s="81"/>
      <c r="K424" s="81">
        <v>19.371711627883446</v>
      </c>
      <c r="L424" s="81">
        <v>5.1164096955609342</v>
      </c>
      <c r="M424" s="81"/>
      <c r="N424" s="81"/>
      <c r="O424" s="81"/>
      <c r="P424" s="81"/>
      <c r="Q424" s="81" t="s">
        <v>141</v>
      </c>
      <c r="R424" s="81"/>
      <c r="S424" s="81"/>
      <c r="T424" s="81"/>
      <c r="U424" s="81"/>
      <c r="V424" s="81"/>
      <c r="W424" s="81"/>
      <c r="X424" s="81"/>
      <c r="Y424" s="81"/>
      <c r="Z424" s="81"/>
      <c r="AA424" s="81"/>
      <c r="AB424" s="81"/>
      <c r="AC424" s="81">
        <v>1</v>
      </c>
      <c r="AD424" s="81">
        <v>721598.82518455561</v>
      </c>
      <c r="AE424" s="81">
        <v>3843398.493477222</v>
      </c>
      <c r="AF424" s="81"/>
      <c r="AG424" s="81"/>
      <c r="AH424" s="81"/>
      <c r="AI424" s="81"/>
      <c r="AJ424" s="81"/>
      <c r="AK424" s="81"/>
    </row>
    <row r="425" spans="1:37" ht="15.75" customHeight="1" x14ac:dyDescent="0.2">
      <c r="A425" s="81" t="s">
        <v>389</v>
      </c>
      <c r="B425" s="81" t="s">
        <v>421</v>
      </c>
      <c r="C425" s="81" t="s">
        <v>400</v>
      </c>
      <c r="D425" s="81"/>
      <c r="E425" s="81">
        <v>106</v>
      </c>
      <c r="F425" s="81">
        <v>5.9411200081429838</v>
      </c>
      <c r="G425" s="81"/>
      <c r="H425" s="81"/>
      <c r="I425" s="81"/>
      <c r="J425" s="81"/>
      <c r="K425" s="81">
        <v>13.844185348838396</v>
      </c>
      <c r="L425" s="81">
        <v>5.5266232633888217</v>
      </c>
      <c r="M425" s="81"/>
      <c r="N425" s="81"/>
      <c r="O425" s="81"/>
      <c r="P425" s="81"/>
      <c r="Q425" s="81" t="s">
        <v>141</v>
      </c>
      <c r="R425" s="81"/>
      <c r="S425" s="81"/>
      <c r="T425" s="81"/>
      <c r="U425" s="81"/>
      <c r="V425" s="81"/>
      <c r="W425" s="81"/>
      <c r="X425" s="81"/>
      <c r="Y425" s="81"/>
      <c r="Z425" s="81"/>
      <c r="AA425" s="81"/>
      <c r="AB425" s="81"/>
      <c r="AC425" s="81">
        <v>1</v>
      </c>
      <c r="AD425" s="81">
        <v>721767.19</v>
      </c>
      <c r="AE425" s="81">
        <v>3843864.66</v>
      </c>
      <c r="AF425" s="81"/>
      <c r="AG425" s="81"/>
      <c r="AH425" s="81"/>
      <c r="AI425" s="81"/>
      <c r="AJ425" s="81"/>
      <c r="AK425" s="81"/>
    </row>
    <row r="426" spans="1:37" ht="15.75" customHeight="1" x14ac:dyDescent="0.2">
      <c r="A426" s="81" t="s">
        <v>389</v>
      </c>
      <c r="B426" s="81" t="s">
        <v>422</v>
      </c>
      <c r="C426" s="81" t="s">
        <v>400</v>
      </c>
      <c r="D426" s="81"/>
      <c r="E426" s="81">
        <v>107.01</v>
      </c>
      <c r="F426" s="81">
        <v>8.469885733069443</v>
      </c>
      <c r="G426" s="81"/>
      <c r="H426" s="81"/>
      <c r="I426" s="81"/>
      <c r="J426" s="81"/>
      <c r="K426" s="81">
        <v>21.061144186140496</v>
      </c>
      <c r="L426" s="81">
        <v>7.8789634726227389</v>
      </c>
      <c r="M426" s="81"/>
      <c r="N426" s="81"/>
      <c r="O426" s="81"/>
      <c r="P426" s="81"/>
      <c r="Q426" s="81" t="s">
        <v>141</v>
      </c>
      <c r="R426" s="81"/>
      <c r="S426" s="81"/>
      <c r="T426" s="81"/>
      <c r="U426" s="81"/>
      <c r="V426" s="81"/>
      <c r="W426" s="81"/>
      <c r="X426" s="81"/>
      <c r="Y426" s="81"/>
      <c r="Z426" s="81"/>
      <c r="AA426" s="81"/>
      <c r="AB426" s="81"/>
      <c r="AC426" s="81">
        <v>1</v>
      </c>
      <c r="AD426" s="81">
        <v>722738.77</v>
      </c>
      <c r="AE426" s="81">
        <v>3846146.36</v>
      </c>
      <c r="AF426" s="81"/>
      <c r="AG426" s="81"/>
      <c r="AH426" s="81"/>
      <c r="AI426" s="81"/>
      <c r="AJ426" s="81"/>
      <c r="AK426" s="81"/>
    </row>
    <row r="427" spans="1:37" ht="15.75" customHeight="1" x14ac:dyDescent="0.2">
      <c r="A427" s="81" t="s">
        <v>389</v>
      </c>
      <c r="B427" s="81" t="s">
        <v>423</v>
      </c>
      <c r="C427" s="81" t="s">
        <v>400</v>
      </c>
      <c r="D427" s="81"/>
      <c r="E427" s="81">
        <v>107.01</v>
      </c>
      <c r="F427" s="81">
        <v>2.576049071986501</v>
      </c>
      <c r="G427" s="81"/>
      <c r="H427" s="81"/>
      <c r="I427" s="81"/>
      <c r="J427" s="81"/>
      <c r="K427" s="81">
        <v>16.215556976764443</v>
      </c>
      <c r="L427" s="81">
        <v>2.3963247181269778</v>
      </c>
      <c r="M427" s="81"/>
      <c r="N427" s="81"/>
      <c r="O427" s="81"/>
      <c r="P427" s="81"/>
      <c r="Q427" s="81" t="s">
        <v>141</v>
      </c>
      <c r="R427" s="81"/>
      <c r="S427" s="81"/>
      <c r="T427" s="81"/>
      <c r="U427" s="81"/>
      <c r="V427" s="81"/>
      <c r="W427" s="81"/>
      <c r="X427" s="81"/>
      <c r="Y427" s="81"/>
      <c r="Z427" s="81"/>
      <c r="AA427" s="81"/>
      <c r="AB427" s="81"/>
      <c r="AC427" s="81">
        <v>1</v>
      </c>
      <c r="AD427" s="81">
        <v>722766.34</v>
      </c>
      <c r="AE427" s="81">
        <v>3846294.08</v>
      </c>
      <c r="AF427" s="81"/>
      <c r="AG427" s="81"/>
      <c r="AH427" s="81"/>
      <c r="AI427" s="81"/>
      <c r="AJ427" s="81"/>
      <c r="AK427" s="81"/>
    </row>
    <row r="428" spans="1:37" ht="15.75" customHeight="1" x14ac:dyDescent="0.2">
      <c r="A428" s="81" t="s">
        <v>389</v>
      </c>
      <c r="B428" s="81" t="s">
        <v>424</v>
      </c>
      <c r="C428" s="81" t="s">
        <v>400</v>
      </c>
      <c r="D428" s="81"/>
      <c r="E428" s="81">
        <v>68</v>
      </c>
      <c r="F428" s="81">
        <v>2.4640708434872511</v>
      </c>
      <c r="G428" s="81"/>
      <c r="H428" s="81"/>
      <c r="I428" s="81"/>
      <c r="J428" s="81"/>
      <c r="K428" s="81">
        <v>7.0111820930181894</v>
      </c>
      <c r="L428" s="81">
        <v>2.2921589241741875</v>
      </c>
      <c r="M428" s="81"/>
      <c r="N428" s="81"/>
      <c r="O428" s="81"/>
      <c r="P428" s="81"/>
      <c r="Q428" s="81" t="s">
        <v>141</v>
      </c>
      <c r="R428" s="81"/>
      <c r="S428" s="81"/>
      <c r="T428" s="81"/>
      <c r="U428" s="81"/>
      <c r="V428" s="81"/>
      <c r="W428" s="81"/>
      <c r="X428" s="81"/>
      <c r="Y428" s="81"/>
      <c r="Z428" s="81"/>
      <c r="AA428" s="81"/>
      <c r="AB428" s="81"/>
      <c r="AC428" s="81">
        <v>1</v>
      </c>
      <c r="AD428" s="81">
        <v>722834.95</v>
      </c>
      <c r="AE428" s="81">
        <v>3852264.25</v>
      </c>
      <c r="AF428" s="81"/>
      <c r="AG428" s="81"/>
      <c r="AH428" s="81"/>
      <c r="AI428" s="81"/>
      <c r="AJ428" s="81"/>
      <c r="AK428" s="81"/>
    </row>
    <row r="429" spans="1:37" ht="15.75" customHeight="1" x14ac:dyDescent="0.2">
      <c r="A429" s="81" t="s">
        <v>389</v>
      </c>
      <c r="B429" s="81" t="s">
        <v>425</v>
      </c>
      <c r="C429" s="81" t="s">
        <v>400</v>
      </c>
      <c r="D429" s="81"/>
      <c r="E429" s="81">
        <v>128.63</v>
      </c>
      <c r="F429" s="81">
        <v>3.0539876077233292</v>
      </c>
      <c r="G429" s="81"/>
      <c r="H429" s="81"/>
      <c r="I429" s="81"/>
      <c r="J429" s="81"/>
      <c r="K429" s="81">
        <v>12.533106744170276</v>
      </c>
      <c r="L429" s="81">
        <v>2.8409187048589111</v>
      </c>
      <c r="M429" s="81"/>
      <c r="N429" s="81"/>
      <c r="O429" s="81"/>
      <c r="P429" s="81"/>
      <c r="Q429" s="81" t="s">
        <v>141</v>
      </c>
      <c r="R429" s="81"/>
      <c r="S429" s="81"/>
      <c r="T429" s="81"/>
      <c r="U429" s="81"/>
      <c r="V429" s="81"/>
      <c r="W429" s="81"/>
      <c r="X429" s="81"/>
      <c r="Y429" s="81"/>
      <c r="Z429" s="81"/>
      <c r="AA429" s="81"/>
      <c r="AB429" s="81"/>
      <c r="AC429" s="81">
        <v>1</v>
      </c>
      <c r="AD429" s="81">
        <v>723001.34</v>
      </c>
      <c r="AE429" s="81">
        <v>3856075.72</v>
      </c>
      <c r="AF429" s="81"/>
      <c r="AG429" s="81"/>
      <c r="AH429" s="81"/>
      <c r="AI429" s="81"/>
      <c r="AJ429" s="81"/>
      <c r="AK429" s="81"/>
    </row>
    <row r="430" spans="1:37" ht="15.75" customHeight="1" x14ac:dyDescent="0.2">
      <c r="A430" s="81" t="s">
        <v>389</v>
      </c>
      <c r="B430" s="81" t="s">
        <v>426</v>
      </c>
      <c r="C430" s="81" t="s">
        <v>400</v>
      </c>
      <c r="D430" s="81"/>
      <c r="E430" s="81">
        <v>163</v>
      </c>
      <c r="F430" s="81">
        <v>2.2175486494855186</v>
      </c>
      <c r="G430" s="81"/>
      <c r="H430" s="81"/>
      <c r="I430" s="81"/>
      <c r="J430" s="81"/>
      <c r="K430" s="81">
        <v>7.6595255813756307</v>
      </c>
      <c r="L430" s="81">
        <v>2.0628359530097846</v>
      </c>
      <c r="M430" s="81"/>
      <c r="N430" s="81"/>
      <c r="O430" s="81"/>
      <c r="P430" s="81"/>
      <c r="Q430" s="81" t="s">
        <v>141</v>
      </c>
      <c r="R430" s="81"/>
      <c r="S430" s="81"/>
      <c r="T430" s="81"/>
      <c r="U430" s="81"/>
      <c r="V430" s="81"/>
      <c r="W430" s="81"/>
      <c r="X430" s="81"/>
      <c r="Y430" s="81"/>
      <c r="Z430" s="81"/>
      <c r="AA430" s="81"/>
      <c r="AB430" s="81"/>
      <c r="AC430" s="81">
        <v>1</v>
      </c>
      <c r="AD430" s="81">
        <v>720869.48642083339</v>
      </c>
      <c r="AE430" s="81">
        <v>3860183.9487850009</v>
      </c>
      <c r="AF430" s="81"/>
      <c r="AG430" s="81"/>
      <c r="AH430" s="81"/>
      <c r="AI430" s="81"/>
      <c r="AJ430" s="81"/>
      <c r="AK430" s="81"/>
    </row>
    <row r="431" spans="1:37" ht="15.75" customHeight="1" x14ac:dyDescent="0.2">
      <c r="A431" s="81" t="s">
        <v>389</v>
      </c>
      <c r="B431" s="81" t="s">
        <v>427</v>
      </c>
      <c r="C431" s="81" t="s">
        <v>400</v>
      </c>
      <c r="D431" s="81"/>
      <c r="E431" s="81">
        <v>93</v>
      </c>
      <c r="F431" s="81">
        <v>1.5</v>
      </c>
      <c r="G431" s="81"/>
      <c r="H431" s="81"/>
      <c r="I431" s="81"/>
      <c r="J431" s="81"/>
      <c r="K431" s="81">
        <v>0.93023255813953487</v>
      </c>
      <c r="L431" s="81">
        <v>1.3953488372093024</v>
      </c>
      <c r="M431" s="81"/>
      <c r="N431" s="81"/>
      <c r="O431" s="81"/>
      <c r="P431" s="81"/>
      <c r="Q431" s="81" t="s">
        <v>141</v>
      </c>
      <c r="R431" s="81"/>
      <c r="S431" s="81"/>
      <c r="T431" s="81"/>
      <c r="U431" s="81"/>
      <c r="V431" s="81"/>
      <c r="W431" s="81"/>
      <c r="X431" s="81"/>
      <c r="Y431" s="81"/>
      <c r="Z431" s="81"/>
      <c r="AA431" s="81"/>
      <c r="AB431" s="81"/>
      <c r="AC431" s="81">
        <v>1</v>
      </c>
      <c r="AD431" s="81">
        <v>721174.03</v>
      </c>
      <c r="AE431" s="81">
        <v>3858640.56</v>
      </c>
      <c r="AF431" s="81"/>
      <c r="AG431" s="81"/>
      <c r="AH431" s="81"/>
      <c r="AI431" s="81"/>
      <c r="AJ431" s="81"/>
      <c r="AK431" s="81"/>
    </row>
    <row r="432" spans="1:37" ht="15.75" customHeight="1" x14ac:dyDescent="0.2">
      <c r="A432" s="81" t="s">
        <v>389</v>
      </c>
      <c r="B432" s="81" t="s">
        <v>428</v>
      </c>
      <c r="C432" s="81" t="s">
        <v>400</v>
      </c>
      <c r="D432" s="81"/>
      <c r="E432" s="81">
        <v>125</v>
      </c>
      <c r="F432" s="81">
        <v>2.3787145207567915</v>
      </c>
      <c r="G432" s="81"/>
      <c r="H432" s="81"/>
      <c r="I432" s="81"/>
      <c r="J432" s="81"/>
      <c r="K432" s="81">
        <v>7.4853618604640024</v>
      </c>
      <c r="L432" s="81">
        <v>2.212757693727248</v>
      </c>
      <c r="M432" s="81"/>
      <c r="N432" s="81"/>
      <c r="O432" s="81"/>
      <c r="P432" s="81"/>
      <c r="Q432" s="81" t="s">
        <v>141</v>
      </c>
      <c r="R432" s="81"/>
      <c r="S432" s="81"/>
      <c r="T432" s="81"/>
      <c r="U432" s="81"/>
      <c r="V432" s="81"/>
      <c r="W432" s="81"/>
      <c r="X432" s="81"/>
      <c r="Y432" s="81"/>
      <c r="Z432" s="81"/>
      <c r="AA432" s="81"/>
      <c r="AB432" s="81"/>
      <c r="AC432" s="81">
        <v>1</v>
      </c>
      <c r="AD432" s="81">
        <v>724180.22</v>
      </c>
      <c r="AE432" s="81">
        <v>3844176.08</v>
      </c>
      <c r="AF432" s="81"/>
      <c r="AG432" s="81"/>
      <c r="AH432" s="81"/>
      <c r="AI432" s="81"/>
      <c r="AJ432" s="81"/>
      <c r="AK432" s="81"/>
    </row>
    <row r="433" spans="1:37" ht="15.75" customHeight="1" x14ac:dyDescent="0.2">
      <c r="A433" s="81" t="s">
        <v>389</v>
      </c>
      <c r="B433" s="81" t="s">
        <v>429</v>
      </c>
      <c r="C433" s="81" t="s">
        <v>400</v>
      </c>
      <c r="D433" s="81"/>
      <c r="E433" s="81">
        <v>128</v>
      </c>
      <c r="F433" s="81">
        <v>6.1310297105370504</v>
      </c>
      <c r="G433" s="81"/>
      <c r="H433" s="81"/>
      <c r="I433" s="81"/>
      <c r="J433" s="81"/>
      <c r="K433" s="81">
        <v>49.451313953478497</v>
      </c>
      <c r="L433" s="81">
        <v>5.7032834516623723</v>
      </c>
      <c r="M433" s="81"/>
      <c r="N433" s="81"/>
      <c r="O433" s="81"/>
      <c r="P433" s="81"/>
      <c r="Q433" s="81" t="s">
        <v>141</v>
      </c>
      <c r="R433" s="81"/>
      <c r="S433" s="81"/>
      <c r="T433" s="81"/>
      <c r="U433" s="81"/>
      <c r="V433" s="81"/>
      <c r="W433" s="81"/>
      <c r="X433" s="81"/>
      <c r="Y433" s="81"/>
      <c r="Z433" s="81"/>
      <c r="AA433" s="81"/>
      <c r="AB433" s="81"/>
      <c r="AC433" s="81">
        <v>1</v>
      </c>
      <c r="AD433" s="81">
        <v>724499.00841550017</v>
      </c>
      <c r="AE433" s="81">
        <v>3844260.8588650003</v>
      </c>
      <c r="AF433" s="81"/>
      <c r="AG433" s="81"/>
      <c r="AH433" s="81"/>
      <c r="AI433" s="81"/>
      <c r="AJ433" s="81"/>
      <c r="AK433" s="81"/>
    </row>
    <row r="434" spans="1:37" ht="15.75" customHeight="1" x14ac:dyDescent="0.2">
      <c r="A434" s="81" t="s">
        <v>389</v>
      </c>
      <c r="B434" s="81" t="s">
        <v>430</v>
      </c>
      <c r="C434" s="81" t="s">
        <v>400</v>
      </c>
      <c r="D434" s="81"/>
      <c r="E434" s="81">
        <v>129</v>
      </c>
      <c r="F434" s="81">
        <v>4.5730000000000004</v>
      </c>
      <c r="G434" s="81"/>
      <c r="H434" s="81"/>
      <c r="I434" s="81"/>
      <c r="J434" s="81"/>
      <c r="K434" s="81">
        <v>4.4185999999999996</v>
      </c>
      <c r="L434" s="81">
        <v>4.2538999999999998</v>
      </c>
      <c r="M434" s="81"/>
      <c r="N434" s="81"/>
      <c r="O434" s="81"/>
      <c r="P434" s="81"/>
      <c r="Q434" s="81" t="s">
        <v>141</v>
      </c>
      <c r="R434" s="81"/>
      <c r="S434" s="81"/>
      <c r="T434" s="81"/>
      <c r="U434" s="81"/>
      <c r="V434" s="81"/>
      <c r="W434" s="81"/>
      <c r="X434" s="81"/>
      <c r="Y434" s="81"/>
      <c r="Z434" s="81"/>
      <c r="AA434" s="81"/>
      <c r="AB434" s="81"/>
      <c r="AC434" s="81">
        <v>1</v>
      </c>
      <c r="AD434" s="81">
        <v>724581</v>
      </c>
      <c r="AE434" s="81">
        <v>3844538</v>
      </c>
      <c r="AF434" s="81"/>
      <c r="AG434" s="81"/>
      <c r="AH434" s="81"/>
      <c r="AI434" s="81"/>
      <c r="AJ434" s="81"/>
      <c r="AK434" s="81"/>
    </row>
    <row r="435" spans="1:37" ht="15.75" customHeight="1" x14ac:dyDescent="0.2">
      <c r="A435" s="81" t="s">
        <v>389</v>
      </c>
      <c r="B435" s="81" t="s">
        <v>431</v>
      </c>
      <c r="C435" s="81" t="s">
        <v>400</v>
      </c>
      <c r="D435" s="81"/>
      <c r="E435" s="81">
        <v>130</v>
      </c>
      <c r="F435" s="81">
        <v>2.2865853658536586</v>
      </c>
      <c r="G435" s="81"/>
      <c r="H435" s="81"/>
      <c r="I435" s="81"/>
      <c r="J435" s="81"/>
      <c r="K435" s="81">
        <v>2.0930232558139537</v>
      </c>
      <c r="L435" s="81">
        <v>2.1270561542824731</v>
      </c>
      <c r="M435" s="81"/>
      <c r="N435" s="81"/>
      <c r="O435" s="81"/>
      <c r="P435" s="81"/>
      <c r="Q435" s="81" t="s">
        <v>141</v>
      </c>
      <c r="R435" s="81"/>
      <c r="S435" s="81"/>
      <c r="T435" s="81"/>
      <c r="U435" s="81"/>
      <c r="V435" s="81"/>
      <c r="W435" s="81"/>
      <c r="X435" s="81"/>
      <c r="Y435" s="81"/>
      <c r="Z435" s="81"/>
      <c r="AA435" s="81"/>
      <c r="AB435" s="81"/>
      <c r="AC435" s="81">
        <v>1</v>
      </c>
      <c r="AD435" s="81">
        <v>724849</v>
      </c>
      <c r="AE435" s="81">
        <v>3844434</v>
      </c>
      <c r="AF435" s="81"/>
      <c r="AG435" s="81"/>
      <c r="AH435" s="81"/>
      <c r="AI435" s="81"/>
      <c r="AJ435" s="81"/>
      <c r="AK435" s="81"/>
    </row>
    <row r="436" spans="1:37" ht="15.75" customHeight="1" x14ac:dyDescent="0.2">
      <c r="A436" s="81" t="s">
        <v>389</v>
      </c>
      <c r="B436" s="81" t="s">
        <v>432</v>
      </c>
      <c r="C436" s="81" t="s">
        <v>400</v>
      </c>
      <c r="D436" s="81"/>
      <c r="E436" s="81">
        <v>126.01</v>
      </c>
      <c r="F436" s="81">
        <v>2.6392936706542969</v>
      </c>
      <c r="G436" s="81"/>
      <c r="H436" s="81"/>
      <c r="I436" s="81"/>
      <c r="J436" s="81"/>
      <c r="K436" s="81">
        <v>20.075076744285262</v>
      </c>
      <c r="L436" s="81">
        <v>2.4551569029342297</v>
      </c>
      <c r="M436" s="81"/>
      <c r="N436" s="81"/>
      <c r="O436" s="81"/>
      <c r="P436" s="81"/>
      <c r="Q436" s="81" t="s">
        <v>141</v>
      </c>
      <c r="R436" s="81"/>
      <c r="S436" s="81"/>
      <c r="T436" s="81"/>
      <c r="U436" s="81"/>
      <c r="V436" s="81"/>
      <c r="W436" s="81"/>
      <c r="X436" s="81"/>
      <c r="Y436" s="81"/>
      <c r="Z436" s="81"/>
      <c r="AA436" s="81"/>
      <c r="AB436" s="81"/>
      <c r="AC436" s="81">
        <v>1</v>
      </c>
      <c r="AD436" s="81">
        <v>725174.87</v>
      </c>
      <c r="AE436" s="81">
        <v>3844059.05</v>
      </c>
      <c r="AF436" s="81"/>
      <c r="AG436" s="81"/>
      <c r="AH436" s="81"/>
      <c r="AI436" s="81"/>
      <c r="AJ436" s="81"/>
      <c r="AK436" s="81"/>
    </row>
    <row r="437" spans="1:37" ht="15.75" customHeight="1" x14ac:dyDescent="0.2">
      <c r="A437" s="81" t="s">
        <v>389</v>
      </c>
      <c r="B437" s="81" t="s">
        <v>433</v>
      </c>
      <c r="C437" s="81" t="s">
        <v>400</v>
      </c>
      <c r="D437" s="81"/>
      <c r="E437" s="81">
        <v>127.01</v>
      </c>
      <c r="F437" s="81">
        <v>2.6515762980391342</v>
      </c>
      <c r="G437" s="81"/>
      <c r="H437" s="81"/>
      <c r="I437" s="81"/>
      <c r="J437" s="81"/>
      <c r="K437" s="81">
        <v>25.787716511620729</v>
      </c>
      <c r="L437" s="81">
        <v>2.4665826028271018</v>
      </c>
      <c r="M437" s="81"/>
      <c r="N437" s="81"/>
      <c r="O437" s="81"/>
      <c r="P437" s="81"/>
      <c r="Q437" s="81" t="s">
        <v>141</v>
      </c>
      <c r="R437" s="81"/>
      <c r="S437" s="81"/>
      <c r="T437" s="81"/>
      <c r="U437" s="81"/>
      <c r="V437" s="81"/>
      <c r="W437" s="81"/>
      <c r="X437" s="81"/>
      <c r="Y437" s="81"/>
      <c r="Z437" s="81"/>
      <c r="AA437" s="81"/>
      <c r="AB437" s="81"/>
      <c r="AC437" s="81">
        <v>1</v>
      </c>
      <c r="AD437" s="81">
        <v>724987.08</v>
      </c>
      <c r="AE437" s="81">
        <v>3844167.2</v>
      </c>
      <c r="AF437" s="81"/>
      <c r="AG437" s="81"/>
      <c r="AH437" s="81"/>
      <c r="AI437" s="81"/>
      <c r="AJ437" s="81"/>
      <c r="AK437" s="81"/>
    </row>
    <row r="438" spans="1:37" ht="15.75" customHeight="1" x14ac:dyDescent="0.2">
      <c r="A438" s="81" t="s">
        <v>389</v>
      </c>
      <c r="B438" s="81" t="s">
        <v>434</v>
      </c>
      <c r="C438" s="81" t="s">
        <v>400</v>
      </c>
      <c r="D438" s="81"/>
      <c r="E438" s="81">
        <v>127.99</v>
      </c>
      <c r="F438" s="81">
        <v>6.8610307646960749</v>
      </c>
      <c r="G438" s="81"/>
      <c r="H438" s="81"/>
      <c r="I438" s="81"/>
      <c r="J438" s="81"/>
      <c r="K438" s="81">
        <v>19.54</v>
      </c>
      <c r="L438" s="81">
        <v>6.3823541997172795</v>
      </c>
      <c r="M438" s="81"/>
      <c r="N438" s="81"/>
      <c r="O438" s="81"/>
      <c r="P438" s="81"/>
      <c r="Q438" s="81" t="s">
        <v>141</v>
      </c>
      <c r="R438" s="81"/>
      <c r="S438" s="81"/>
      <c r="T438" s="81"/>
      <c r="U438" s="81"/>
      <c r="V438" s="81"/>
      <c r="W438" s="81"/>
      <c r="X438" s="81"/>
      <c r="Y438" s="81"/>
      <c r="Z438" s="81"/>
      <c r="AA438" s="81"/>
      <c r="AB438" s="81"/>
      <c r="AC438" s="81">
        <v>1</v>
      </c>
      <c r="AD438" s="81">
        <v>725170.56</v>
      </c>
      <c r="AE438" s="81">
        <v>3844339.21</v>
      </c>
      <c r="AF438" s="81"/>
      <c r="AG438" s="81"/>
      <c r="AH438" s="81"/>
      <c r="AI438" s="81"/>
      <c r="AJ438" s="81"/>
      <c r="AK438" s="81"/>
    </row>
    <row r="439" spans="1:37" ht="15.75" customHeight="1" x14ac:dyDescent="0.2">
      <c r="A439" s="81" t="s">
        <v>389</v>
      </c>
      <c r="B439" s="81" t="s">
        <v>435</v>
      </c>
      <c r="C439" s="81" t="s">
        <v>400</v>
      </c>
      <c r="D439" s="81"/>
      <c r="E439" s="81">
        <v>127.99</v>
      </c>
      <c r="F439" s="81">
        <v>2.5425666716040638</v>
      </c>
      <c r="G439" s="81"/>
      <c r="H439" s="81"/>
      <c r="I439" s="81"/>
      <c r="J439" s="81"/>
      <c r="K439" s="81">
        <v>13.510488372101168</v>
      </c>
      <c r="L439" s="81">
        <v>2.3651782991665709</v>
      </c>
      <c r="M439" s="81"/>
      <c r="N439" s="81"/>
      <c r="O439" s="81"/>
      <c r="P439" s="81"/>
      <c r="Q439" s="81" t="s">
        <v>141</v>
      </c>
      <c r="R439" s="81"/>
      <c r="S439" s="81"/>
      <c r="T439" s="81"/>
      <c r="U439" s="81"/>
      <c r="V439" s="81"/>
      <c r="W439" s="81"/>
      <c r="X439" s="81"/>
      <c r="Y439" s="81"/>
      <c r="Z439" s="81"/>
      <c r="AA439" s="81"/>
      <c r="AB439" s="81"/>
      <c r="AC439" s="81">
        <v>1</v>
      </c>
      <c r="AD439" s="81">
        <v>725409.2</v>
      </c>
      <c r="AE439" s="81">
        <v>3844552.58</v>
      </c>
      <c r="AF439" s="81"/>
      <c r="AG439" s="81"/>
      <c r="AH439" s="81"/>
      <c r="AI439" s="81"/>
      <c r="AJ439" s="81"/>
      <c r="AK439" s="81"/>
    </row>
    <row r="440" spans="1:37" ht="15.75" customHeight="1" x14ac:dyDescent="0.2">
      <c r="A440" s="81" t="s">
        <v>389</v>
      </c>
      <c r="B440" s="81" t="s">
        <v>436</v>
      </c>
      <c r="C440" s="81" t="s">
        <v>400</v>
      </c>
      <c r="D440" s="81"/>
      <c r="E440" s="81">
        <v>129</v>
      </c>
      <c r="F440" s="81">
        <v>6.5567127088221113</v>
      </c>
      <c r="G440" s="81"/>
      <c r="H440" s="81"/>
      <c r="I440" s="81"/>
      <c r="J440" s="81"/>
      <c r="K440" s="81">
        <v>26.433879069680739</v>
      </c>
      <c r="L440" s="81">
        <v>6.0992676361135922</v>
      </c>
      <c r="M440" s="81"/>
      <c r="N440" s="81"/>
      <c r="O440" s="81"/>
      <c r="P440" s="81"/>
      <c r="Q440" s="81" t="s">
        <v>141</v>
      </c>
      <c r="R440" s="81"/>
      <c r="S440" s="81"/>
      <c r="T440" s="81"/>
      <c r="U440" s="81"/>
      <c r="V440" s="81"/>
      <c r="W440" s="81"/>
      <c r="X440" s="81"/>
      <c r="Y440" s="81"/>
      <c r="Z440" s="81"/>
      <c r="AA440" s="81"/>
      <c r="AB440" s="81"/>
      <c r="AC440" s="81">
        <v>1</v>
      </c>
      <c r="AD440" s="81">
        <v>724502.95</v>
      </c>
      <c r="AE440" s="81">
        <v>3845367.17</v>
      </c>
      <c r="AF440" s="81"/>
      <c r="AG440" s="81"/>
      <c r="AH440" s="81"/>
      <c r="AI440" s="81"/>
      <c r="AJ440" s="81"/>
      <c r="AK440" s="81"/>
    </row>
    <row r="441" spans="1:37" ht="15.75" customHeight="1" x14ac:dyDescent="0.2">
      <c r="A441" s="81" t="s">
        <v>389</v>
      </c>
      <c r="B441" s="81" t="s">
        <v>437</v>
      </c>
      <c r="C441" s="81" t="s">
        <v>400</v>
      </c>
      <c r="D441" s="81"/>
      <c r="E441" s="81">
        <v>128.26</v>
      </c>
      <c r="F441" s="81">
        <v>6.7618120007398659</v>
      </c>
      <c r="G441" s="81"/>
      <c r="H441" s="81"/>
      <c r="I441" s="81"/>
      <c r="J441" s="81"/>
      <c r="K441" s="81">
        <v>22.178713953512354</v>
      </c>
      <c r="L441" s="81">
        <v>6.2900576751068522</v>
      </c>
      <c r="M441" s="81"/>
      <c r="N441" s="81"/>
      <c r="O441" s="81"/>
      <c r="P441" s="81"/>
      <c r="Q441" s="81" t="s">
        <v>141</v>
      </c>
      <c r="R441" s="81"/>
      <c r="S441" s="81"/>
      <c r="T441" s="81"/>
      <c r="U441" s="81"/>
      <c r="V441" s="81"/>
      <c r="W441" s="81"/>
      <c r="X441" s="81"/>
      <c r="Y441" s="81"/>
      <c r="Z441" s="81"/>
      <c r="AA441" s="81"/>
      <c r="AB441" s="81"/>
      <c r="AC441" s="81">
        <v>1</v>
      </c>
      <c r="AD441" s="81">
        <v>724554.48</v>
      </c>
      <c r="AE441" s="81">
        <v>3845280.16</v>
      </c>
      <c r="AF441" s="81"/>
      <c r="AG441" s="81"/>
      <c r="AH441" s="81"/>
      <c r="AI441" s="81"/>
      <c r="AJ441" s="81"/>
      <c r="AK441" s="81"/>
    </row>
    <row r="442" spans="1:37" ht="15.75" customHeight="1" x14ac:dyDescent="0.2">
      <c r="A442" s="81"/>
      <c r="B442" s="81"/>
      <c r="C442" s="81"/>
      <c r="D442" s="81"/>
      <c r="E442" s="81"/>
      <c r="F442" s="81"/>
      <c r="G442" s="81"/>
      <c r="H442" s="81"/>
      <c r="I442" s="81"/>
      <c r="J442" s="81"/>
      <c r="K442" s="81"/>
      <c r="L442" s="81"/>
      <c r="M442" s="81"/>
      <c r="N442" s="81"/>
      <c r="O442" s="81"/>
      <c r="P442" s="81"/>
      <c r="Q442" s="81"/>
      <c r="R442" s="81"/>
      <c r="S442" s="81"/>
      <c r="T442" s="81"/>
      <c r="U442" s="81"/>
      <c r="V442" s="81"/>
      <c r="W442" s="81"/>
      <c r="X442" s="81"/>
      <c r="Y442" s="81"/>
      <c r="Z442" s="81"/>
      <c r="AA442" s="81"/>
      <c r="AB442" s="81"/>
      <c r="AC442" s="81"/>
      <c r="AD442" s="81"/>
      <c r="AE442" s="81"/>
      <c r="AF442" s="81"/>
      <c r="AG442" s="81"/>
      <c r="AH442" s="81"/>
      <c r="AI442" s="81"/>
      <c r="AJ442" s="81"/>
      <c r="AK442" s="81"/>
    </row>
    <row r="443" spans="1:37" ht="15.75" customHeight="1" x14ac:dyDescent="0.2">
      <c r="A443" s="81" t="s">
        <v>389</v>
      </c>
      <c r="B443" s="81" t="s">
        <v>438</v>
      </c>
      <c r="C443" s="81" t="s">
        <v>400</v>
      </c>
      <c r="D443" s="81"/>
      <c r="E443" s="81">
        <v>137.01</v>
      </c>
      <c r="F443" s="81">
        <v>4.0315220995647154</v>
      </c>
      <c r="G443" s="81"/>
      <c r="H443" s="81"/>
      <c r="I443" s="81"/>
      <c r="J443" s="81"/>
      <c r="K443" s="81">
        <v>18.226925116276021</v>
      </c>
      <c r="L443" s="81">
        <v>3.7502531158741541</v>
      </c>
      <c r="M443" s="81"/>
      <c r="N443" s="81"/>
      <c r="O443" s="81"/>
      <c r="P443" s="81"/>
      <c r="Q443" s="81" t="s">
        <v>141</v>
      </c>
      <c r="R443" s="81"/>
      <c r="S443" s="81"/>
      <c r="T443" s="81"/>
      <c r="U443" s="81"/>
      <c r="V443" s="81"/>
      <c r="W443" s="81"/>
      <c r="X443" s="81"/>
      <c r="Y443" s="81"/>
      <c r="Z443" s="81"/>
      <c r="AA443" s="81"/>
      <c r="AB443" s="81"/>
      <c r="AC443" s="81">
        <v>1</v>
      </c>
      <c r="AD443" s="81">
        <v>725331.64</v>
      </c>
      <c r="AE443" s="81">
        <v>3845072.03</v>
      </c>
      <c r="AF443" s="81"/>
      <c r="AG443" s="81"/>
      <c r="AH443" s="81"/>
      <c r="AI443" s="81"/>
      <c r="AJ443" s="81"/>
      <c r="AK443" s="81"/>
    </row>
    <row r="444" spans="1:37" ht="15.75" customHeight="1" x14ac:dyDescent="0.2">
      <c r="A444" s="81" t="s">
        <v>389</v>
      </c>
      <c r="B444" s="81" t="s">
        <v>439</v>
      </c>
      <c r="C444" s="81" t="s">
        <v>400</v>
      </c>
      <c r="D444" s="81"/>
      <c r="E444" s="81">
        <v>137.99</v>
      </c>
      <c r="F444" s="81">
        <v>2.8845644578701113</v>
      </c>
      <c r="G444" s="81"/>
      <c r="H444" s="81"/>
      <c r="I444" s="81"/>
      <c r="J444" s="81"/>
      <c r="K444" s="81">
        <v>16.857393720934471</v>
      </c>
      <c r="L444" s="81">
        <v>2.6833157747628942</v>
      </c>
      <c r="M444" s="81"/>
      <c r="N444" s="81"/>
      <c r="O444" s="81"/>
      <c r="P444" s="81"/>
      <c r="Q444" s="81" t="s">
        <v>141</v>
      </c>
      <c r="R444" s="81"/>
      <c r="S444" s="81"/>
      <c r="T444" s="81"/>
      <c r="U444" s="81"/>
      <c r="V444" s="81"/>
      <c r="W444" s="81"/>
      <c r="X444" s="81"/>
      <c r="Y444" s="81"/>
      <c r="Z444" s="81"/>
      <c r="AA444" s="81"/>
      <c r="AB444" s="81"/>
      <c r="AC444" s="81">
        <v>1</v>
      </c>
      <c r="AD444" s="81">
        <v>725180.56</v>
      </c>
      <c r="AE444" s="81">
        <v>3845134.43</v>
      </c>
      <c r="AF444" s="81"/>
      <c r="AG444" s="81"/>
      <c r="AH444" s="81"/>
      <c r="AI444" s="81"/>
      <c r="AJ444" s="81"/>
      <c r="AK444" s="81"/>
    </row>
    <row r="445" spans="1:37" ht="15.75" customHeight="1" x14ac:dyDescent="0.2">
      <c r="A445" s="81" t="s">
        <v>389</v>
      </c>
      <c r="B445" s="81" t="s">
        <v>440</v>
      </c>
      <c r="C445" s="81" t="s">
        <v>400</v>
      </c>
      <c r="D445" s="81"/>
      <c r="E445" s="81">
        <v>135.94999999999999</v>
      </c>
      <c r="F445" s="81">
        <v>4.9856441776926932</v>
      </c>
      <c r="G445" s="81"/>
      <c r="H445" s="81"/>
      <c r="I445" s="81"/>
      <c r="J445" s="81"/>
      <c r="K445" s="81">
        <v>18.527000465100027</v>
      </c>
      <c r="L445" s="81">
        <v>4.637808537388552</v>
      </c>
      <c r="M445" s="81"/>
      <c r="N445" s="81"/>
      <c r="O445" s="81"/>
      <c r="P445" s="81"/>
      <c r="Q445" s="81" t="s">
        <v>141</v>
      </c>
      <c r="R445" s="81"/>
      <c r="S445" s="81"/>
      <c r="T445" s="81"/>
      <c r="U445" s="81"/>
      <c r="V445" s="81"/>
      <c r="W445" s="81"/>
      <c r="X445" s="81"/>
      <c r="Y445" s="81"/>
      <c r="Z445" s="81"/>
      <c r="AA445" s="81"/>
      <c r="AB445" s="81"/>
      <c r="AC445" s="81">
        <v>1</v>
      </c>
      <c r="AD445" s="81">
        <v>725205.26</v>
      </c>
      <c r="AE445" s="81">
        <v>3845478.12</v>
      </c>
      <c r="AF445" s="81"/>
      <c r="AG445" s="81"/>
      <c r="AH445" s="81"/>
      <c r="AI445" s="81"/>
      <c r="AJ445" s="81"/>
      <c r="AK445" s="81"/>
    </row>
    <row r="446" spans="1:37" ht="15.75" customHeight="1" x14ac:dyDescent="0.2">
      <c r="A446" s="81" t="s">
        <v>389</v>
      </c>
      <c r="B446" s="81" t="s">
        <v>441</v>
      </c>
      <c r="C446" s="81" t="s">
        <v>400</v>
      </c>
      <c r="D446" s="81"/>
      <c r="E446" s="81">
        <v>135</v>
      </c>
      <c r="F446" s="81">
        <v>5.9520139926817359</v>
      </c>
      <c r="G446" s="81"/>
      <c r="H446" s="81"/>
      <c r="I446" s="81"/>
      <c r="J446" s="81"/>
      <c r="K446" s="81">
        <v>22.702000000000002</v>
      </c>
      <c r="L446" s="81">
        <v>5.5367572024946385</v>
      </c>
      <c r="M446" s="81"/>
      <c r="N446" s="81"/>
      <c r="O446" s="81"/>
      <c r="P446" s="81"/>
      <c r="Q446" s="81" t="s">
        <v>141</v>
      </c>
      <c r="R446" s="81"/>
      <c r="S446" s="81"/>
      <c r="T446" s="81"/>
      <c r="U446" s="81"/>
      <c r="V446" s="81"/>
      <c r="W446" s="81"/>
      <c r="X446" s="81"/>
      <c r="Y446" s="81"/>
      <c r="Z446" s="81"/>
      <c r="AA446" s="81"/>
      <c r="AB446" s="81"/>
      <c r="AC446" s="81">
        <v>1</v>
      </c>
      <c r="AD446" s="81">
        <v>725569.81599999999</v>
      </c>
      <c r="AE446" s="81">
        <v>3845056.5120000001</v>
      </c>
      <c r="AF446" s="81"/>
      <c r="AG446" s="81"/>
      <c r="AH446" s="81"/>
      <c r="AI446" s="81"/>
      <c r="AJ446" s="81"/>
      <c r="AK446" s="81"/>
    </row>
    <row r="447" spans="1:37" ht="15.75" customHeight="1" x14ac:dyDescent="0.2">
      <c r="A447" s="81" t="s">
        <v>389</v>
      </c>
      <c r="B447" s="81" t="s">
        <v>442</v>
      </c>
      <c r="C447" s="81" t="s">
        <v>400</v>
      </c>
      <c r="D447" s="81"/>
      <c r="E447" s="81">
        <v>137.99</v>
      </c>
      <c r="F447" s="81">
        <v>4.8695029281988376</v>
      </c>
      <c r="G447" s="81"/>
      <c r="H447" s="81"/>
      <c r="I447" s="81"/>
      <c r="J447" s="81"/>
      <c r="K447" s="81">
        <v>20.123139534925308</v>
      </c>
      <c r="L447" s="81">
        <v>4.5297701657663616</v>
      </c>
      <c r="M447" s="81"/>
      <c r="N447" s="81"/>
      <c r="O447" s="81"/>
      <c r="P447" s="81"/>
      <c r="Q447" s="81" t="s">
        <v>141</v>
      </c>
      <c r="R447" s="81"/>
      <c r="S447" s="81"/>
      <c r="T447" s="81"/>
      <c r="U447" s="81"/>
      <c r="V447" s="81"/>
      <c r="W447" s="81"/>
      <c r="X447" s="81"/>
      <c r="Y447" s="81"/>
      <c r="Z447" s="81"/>
      <c r="AA447" s="81"/>
      <c r="AB447" s="81"/>
      <c r="AC447" s="81">
        <v>1</v>
      </c>
      <c r="AD447" s="81">
        <v>725505</v>
      </c>
      <c r="AE447" s="81">
        <v>3845346.88</v>
      </c>
      <c r="AF447" s="81"/>
      <c r="AG447" s="81"/>
      <c r="AH447" s="81"/>
      <c r="AI447" s="81"/>
      <c r="AJ447" s="81"/>
      <c r="AK447" s="81"/>
    </row>
    <row r="448" spans="1:37" ht="15.75" customHeight="1" x14ac:dyDescent="0.2">
      <c r="A448" s="81" t="s">
        <v>389</v>
      </c>
      <c r="B448" s="81" t="s">
        <v>443</v>
      </c>
      <c r="C448" s="81" t="s">
        <v>400</v>
      </c>
      <c r="D448" s="81"/>
      <c r="E448" s="81">
        <v>137.01</v>
      </c>
      <c r="F448" s="81">
        <v>3.3753351467411696</v>
      </c>
      <c r="G448" s="81"/>
      <c r="H448" s="81"/>
      <c r="I448" s="81"/>
      <c r="J448" s="81"/>
      <c r="K448" s="81">
        <v>22.761890697726159</v>
      </c>
      <c r="L448" s="81">
        <v>3.1398466481313205</v>
      </c>
      <c r="M448" s="81"/>
      <c r="N448" s="81"/>
      <c r="O448" s="81"/>
      <c r="P448" s="81"/>
      <c r="Q448" s="81" t="s">
        <v>141</v>
      </c>
      <c r="R448" s="81"/>
      <c r="S448" s="81"/>
      <c r="T448" s="81"/>
      <c r="U448" s="81"/>
      <c r="V448" s="81"/>
      <c r="W448" s="81"/>
      <c r="X448" s="81"/>
      <c r="Y448" s="81"/>
      <c r="Z448" s="81"/>
      <c r="AA448" s="81"/>
      <c r="AB448" s="81"/>
      <c r="AC448" s="81">
        <v>1</v>
      </c>
      <c r="AD448" s="81">
        <v>725505</v>
      </c>
      <c r="AE448" s="81">
        <v>3845346.88</v>
      </c>
      <c r="AF448" s="81"/>
      <c r="AG448" s="81"/>
      <c r="AH448" s="81"/>
      <c r="AI448" s="81"/>
      <c r="AJ448" s="81"/>
      <c r="AK448" s="81"/>
    </row>
    <row r="449" spans="1:37" ht="15.75" customHeight="1" x14ac:dyDescent="0.2">
      <c r="A449" s="81" t="s">
        <v>389</v>
      </c>
      <c r="B449" s="81" t="s">
        <v>444</v>
      </c>
      <c r="C449" s="81" t="s">
        <v>400</v>
      </c>
      <c r="D449" s="81"/>
      <c r="E449" s="81">
        <v>137.99</v>
      </c>
      <c r="F449" s="81">
        <v>5.1756411063961867</v>
      </c>
      <c r="G449" s="81"/>
      <c r="H449" s="81"/>
      <c r="I449" s="81"/>
      <c r="J449" s="81"/>
      <c r="K449" s="81">
        <v>13.458</v>
      </c>
      <c r="L449" s="81">
        <v>4.8145498664150574</v>
      </c>
      <c r="M449" s="81"/>
      <c r="N449" s="81"/>
      <c r="O449" s="81"/>
      <c r="P449" s="81"/>
      <c r="Q449" s="81" t="s">
        <v>141</v>
      </c>
      <c r="R449" s="81"/>
      <c r="S449" s="81"/>
      <c r="T449" s="81"/>
      <c r="U449" s="81"/>
      <c r="V449" s="81"/>
      <c r="W449" s="81"/>
      <c r="X449" s="81"/>
      <c r="Y449" s="81"/>
      <c r="Z449" s="81"/>
      <c r="AA449" s="81"/>
      <c r="AB449" s="81"/>
      <c r="AC449" s="81">
        <v>1</v>
      </c>
      <c r="AD449" s="81">
        <v>725726.39</v>
      </c>
      <c r="AE449" s="81">
        <v>3845424.93</v>
      </c>
      <c r="AF449" s="81"/>
      <c r="AG449" s="81"/>
      <c r="AH449" s="81"/>
      <c r="AI449" s="81"/>
      <c r="AJ449" s="81"/>
      <c r="AK449" s="81"/>
    </row>
    <row r="450" spans="1:37" ht="15.75" customHeight="1" x14ac:dyDescent="0.2">
      <c r="A450" s="81" t="s">
        <v>389</v>
      </c>
      <c r="B450" s="81" t="s">
        <v>445</v>
      </c>
      <c r="C450" s="81" t="s">
        <v>400</v>
      </c>
      <c r="D450" s="81"/>
      <c r="E450" s="81">
        <v>138.99</v>
      </c>
      <c r="F450" s="81">
        <v>2.8525742088876123</v>
      </c>
      <c r="G450" s="81"/>
      <c r="H450" s="81"/>
      <c r="I450" s="81"/>
      <c r="J450" s="81"/>
      <c r="K450" s="81">
        <v>19.733038837209257</v>
      </c>
      <c r="L450" s="81">
        <v>2.6535574036163836</v>
      </c>
      <c r="M450" s="81"/>
      <c r="N450" s="81"/>
      <c r="O450" s="81"/>
      <c r="P450" s="81"/>
      <c r="Q450" s="81" t="s">
        <v>141</v>
      </c>
      <c r="R450" s="81"/>
      <c r="S450" s="81"/>
      <c r="T450" s="81"/>
      <c r="U450" s="81"/>
      <c r="V450" s="81"/>
      <c r="W450" s="81"/>
      <c r="X450" s="81"/>
      <c r="Y450" s="81"/>
      <c r="Z450" s="81"/>
      <c r="AA450" s="81"/>
      <c r="AB450" s="81"/>
      <c r="AC450" s="81">
        <v>1</v>
      </c>
      <c r="AD450" s="81">
        <v>725688.77</v>
      </c>
      <c r="AE450" s="81">
        <v>3845674.08</v>
      </c>
      <c r="AF450" s="81"/>
      <c r="AG450" s="81"/>
      <c r="AH450" s="81"/>
      <c r="AI450" s="81"/>
      <c r="AJ450" s="81"/>
      <c r="AK450" s="81"/>
    </row>
    <row r="451" spans="1:37" ht="15.75" customHeight="1" x14ac:dyDescent="0.2">
      <c r="A451" s="81" t="s">
        <v>389</v>
      </c>
      <c r="B451" s="81" t="s">
        <v>446</v>
      </c>
      <c r="C451" s="81" t="s">
        <v>400</v>
      </c>
      <c r="D451" s="81"/>
      <c r="E451" s="81">
        <v>140</v>
      </c>
      <c r="F451" s="81">
        <v>4.4650272625248606</v>
      </c>
      <c r="G451" s="81"/>
      <c r="H451" s="81"/>
      <c r="I451" s="81"/>
      <c r="J451" s="81"/>
      <c r="K451" s="81">
        <v>19.213160465168226</v>
      </c>
      <c r="L451" s="81">
        <v>4.1535137325812661</v>
      </c>
      <c r="M451" s="81"/>
      <c r="N451" s="81"/>
      <c r="O451" s="81"/>
      <c r="P451" s="81"/>
      <c r="Q451" s="81" t="s">
        <v>141</v>
      </c>
      <c r="R451" s="81"/>
      <c r="S451" s="81"/>
      <c r="T451" s="81"/>
      <c r="U451" s="81"/>
      <c r="V451" s="81"/>
      <c r="W451" s="81"/>
      <c r="X451" s="81"/>
      <c r="Y451" s="81"/>
      <c r="Z451" s="81"/>
      <c r="AA451" s="81"/>
      <c r="AB451" s="81"/>
      <c r="AC451" s="81">
        <v>1</v>
      </c>
      <c r="AD451" s="81">
        <v>725780.17</v>
      </c>
      <c r="AE451" s="81">
        <v>3846372.89</v>
      </c>
      <c r="AF451" s="81"/>
      <c r="AG451" s="81"/>
      <c r="AH451" s="81"/>
      <c r="AI451" s="81"/>
      <c r="AJ451" s="81"/>
      <c r="AK451" s="81"/>
    </row>
    <row r="452" spans="1:37" ht="15.75" customHeight="1" x14ac:dyDescent="0.2">
      <c r="A452" s="81" t="s">
        <v>389</v>
      </c>
      <c r="B452" s="81" t="s">
        <v>447</v>
      </c>
      <c r="C452" s="81" t="s">
        <v>400</v>
      </c>
      <c r="D452" s="81"/>
      <c r="E452" s="81">
        <v>140</v>
      </c>
      <c r="F452" s="81">
        <v>4.5585949246476343</v>
      </c>
      <c r="G452" s="81"/>
      <c r="H452" s="81"/>
      <c r="I452" s="81"/>
      <c r="J452" s="81"/>
      <c r="K452" s="81">
        <v>17.809999999999999</v>
      </c>
      <c r="L452" s="81">
        <v>4.2405534182768685</v>
      </c>
      <c r="M452" s="81"/>
      <c r="N452" s="81"/>
      <c r="O452" s="81"/>
      <c r="P452" s="81"/>
      <c r="Q452" s="81" t="s">
        <v>141</v>
      </c>
      <c r="R452" s="81"/>
      <c r="S452" s="81"/>
      <c r="T452" s="81"/>
      <c r="U452" s="81"/>
      <c r="V452" s="81"/>
      <c r="W452" s="81"/>
      <c r="X452" s="81"/>
      <c r="Y452" s="81"/>
      <c r="Z452" s="81"/>
      <c r="AA452" s="81"/>
      <c r="AB452" s="81"/>
      <c r="AC452" s="81">
        <v>1</v>
      </c>
      <c r="AD452" s="81">
        <v>725703.26</v>
      </c>
      <c r="AE452" s="81">
        <v>3846115.65</v>
      </c>
      <c r="AF452" s="81"/>
      <c r="AG452" s="81"/>
      <c r="AH452" s="81"/>
      <c r="AI452" s="81"/>
      <c r="AJ452" s="81"/>
      <c r="AK452" s="81"/>
    </row>
    <row r="453" spans="1:37" ht="15.75" customHeight="1" x14ac:dyDescent="0.2">
      <c r="A453" s="81" t="s">
        <v>389</v>
      </c>
      <c r="B453" s="81" t="s">
        <v>448</v>
      </c>
      <c r="C453" s="81" t="s">
        <v>400</v>
      </c>
      <c r="D453" s="81"/>
      <c r="E453" s="81">
        <v>138.99</v>
      </c>
      <c r="F453" s="81">
        <v>3.0105044202106757</v>
      </c>
      <c r="G453" s="81"/>
      <c r="H453" s="81"/>
      <c r="I453" s="81"/>
      <c r="J453" s="81"/>
      <c r="K453" s="81">
        <v>8.6815797674285555</v>
      </c>
      <c r="L453" s="81">
        <v>2.8004692281029544</v>
      </c>
      <c r="M453" s="81"/>
      <c r="N453" s="81"/>
      <c r="O453" s="81"/>
      <c r="P453" s="81"/>
      <c r="Q453" s="81" t="s">
        <v>141</v>
      </c>
      <c r="R453" s="81"/>
      <c r="S453" s="81"/>
      <c r="T453" s="81"/>
      <c r="U453" s="81"/>
      <c r="V453" s="81"/>
      <c r="W453" s="81"/>
      <c r="X453" s="81"/>
      <c r="Y453" s="81"/>
      <c r="Z453" s="81"/>
      <c r="AA453" s="81"/>
      <c r="AB453" s="81"/>
      <c r="AC453" s="81">
        <v>1</v>
      </c>
      <c r="AD453" s="81">
        <v>725632.11</v>
      </c>
      <c r="AE453" s="81">
        <v>3845889.35</v>
      </c>
      <c r="AF453" s="81"/>
      <c r="AG453" s="81"/>
      <c r="AH453" s="81"/>
      <c r="AI453" s="81"/>
      <c r="AJ453" s="81"/>
      <c r="AK453" s="81"/>
    </row>
    <row r="454" spans="1:37" ht="15.75" customHeight="1" x14ac:dyDescent="0.2">
      <c r="A454" s="81" t="s">
        <v>389</v>
      </c>
      <c r="B454" s="81" t="s">
        <v>449</v>
      </c>
      <c r="C454" s="81" t="s">
        <v>400</v>
      </c>
      <c r="D454" s="81"/>
      <c r="E454" s="81">
        <v>137.99</v>
      </c>
      <c r="F454" s="81">
        <v>2.6741461056034743</v>
      </c>
      <c r="G454" s="81"/>
      <c r="H454" s="81"/>
      <c r="I454" s="81"/>
      <c r="J454" s="81"/>
      <c r="K454" s="81">
        <v>11.66968372092734</v>
      </c>
      <c r="L454" s="81">
        <v>2.4875777726543946</v>
      </c>
      <c r="M454" s="81"/>
      <c r="N454" s="81"/>
      <c r="O454" s="81"/>
      <c r="P454" s="81"/>
      <c r="Q454" s="81" t="s">
        <v>141</v>
      </c>
      <c r="R454" s="81"/>
      <c r="S454" s="81"/>
      <c r="T454" s="81"/>
      <c r="U454" s="81"/>
      <c r="V454" s="81"/>
      <c r="W454" s="81"/>
      <c r="X454" s="81"/>
      <c r="Y454" s="81"/>
      <c r="Z454" s="81"/>
      <c r="AA454" s="81"/>
      <c r="AB454" s="81"/>
      <c r="AC454" s="81">
        <v>1</v>
      </c>
      <c r="AD454" s="81">
        <v>725537.25</v>
      </c>
      <c r="AE454" s="81">
        <v>3846119.99</v>
      </c>
      <c r="AF454" s="81"/>
      <c r="AG454" s="81"/>
      <c r="AH454" s="81"/>
      <c r="AI454" s="81"/>
      <c r="AJ454" s="81"/>
      <c r="AK454" s="81"/>
    </row>
    <row r="455" spans="1:37" ht="15.75" customHeight="1" x14ac:dyDescent="0.2">
      <c r="A455" s="81" t="s">
        <v>389</v>
      </c>
      <c r="B455" s="81" t="s">
        <v>450</v>
      </c>
      <c r="C455" s="81" t="s">
        <v>400</v>
      </c>
      <c r="D455" s="81"/>
      <c r="E455" s="81">
        <v>140</v>
      </c>
      <c r="F455" s="81">
        <v>3.0487804878048781</v>
      </c>
      <c r="G455" s="81"/>
      <c r="H455" s="81"/>
      <c r="I455" s="81"/>
      <c r="J455" s="81"/>
      <c r="K455" s="81">
        <v>10.465116279069768</v>
      </c>
      <c r="L455" s="81">
        <v>2.8360748723766309</v>
      </c>
      <c r="M455" s="81"/>
      <c r="N455" s="81"/>
      <c r="O455" s="81"/>
      <c r="P455" s="81"/>
      <c r="Q455" s="81" t="s">
        <v>141</v>
      </c>
      <c r="R455" s="81"/>
      <c r="S455" s="81"/>
      <c r="T455" s="81"/>
      <c r="U455" s="81"/>
      <c r="V455" s="81"/>
      <c r="W455" s="81"/>
      <c r="X455" s="81"/>
      <c r="Y455" s="81"/>
      <c r="Z455" s="81"/>
      <c r="AA455" s="81"/>
      <c r="AB455" s="81"/>
      <c r="AC455" s="81">
        <v>1</v>
      </c>
      <c r="AD455" s="81">
        <v>726064.39</v>
      </c>
      <c r="AE455" s="81">
        <v>3845841.82</v>
      </c>
      <c r="AF455" s="81"/>
      <c r="AG455" s="81"/>
      <c r="AH455" s="81"/>
      <c r="AI455" s="81"/>
      <c r="AJ455" s="81"/>
      <c r="AK455" s="81"/>
    </row>
    <row r="456" spans="1:37" ht="15.75" customHeight="1" x14ac:dyDescent="0.2">
      <c r="A456" s="81" t="s">
        <v>389</v>
      </c>
      <c r="B456" s="81" t="s">
        <v>451</v>
      </c>
      <c r="C456" s="81" t="s">
        <v>400</v>
      </c>
      <c r="D456" s="81"/>
      <c r="E456" s="81">
        <v>137.99</v>
      </c>
      <c r="F456" s="81">
        <v>2.4687871700379906</v>
      </c>
      <c r="G456" s="81"/>
      <c r="H456" s="81"/>
      <c r="I456" s="81"/>
      <c r="J456" s="81"/>
      <c r="K456" s="81">
        <v>25.373883023262458</v>
      </c>
      <c r="L456" s="81">
        <v>2.2965462046865031</v>
      </c>
      <c r="M456" s="81"/>
      <c r="N456" s="81"/>
      <c r="O456" s="81"/>
      <c r="P456" s="81"/>
      <c r="Q456" s="81" t="s">
        <v>141</v>
      </c>
      <c r="R456" s="81"/>
      <c r="S456" s="81"/>
      <c r="T456" s="81"/>
      <c r="U456" s="81"/>
      <c r="V456" s="81"/>
      <c r="W456" s="81"/>
      <c r="X456" s="81"/>
      <c r="Y456" s="81"/>
      <c r="Z456" s="81"/>
      <c r="AA456" s="81"/>
      <c r="AB456" s="81"/>
      <c r="AC456" s="81">
        <v>1</v>
      </c>
      <c r="AD456" s="81">
        <v>726280.45</v>
      </c>
      <c r="AE456" s="81">
        <v>3845658.53</v>
      </c>
      <c r="AF456" s="81"/>
      <c r="AG456" s="81"/>
      <c r="AH456" s="81"/>
      <c r="AI456" s="81"/>
      <c r="AJ456" s="81"/>
      <c r="AK456" s="81"/>
    </row>
    <row r="457" spans="1:37" ht="15.75" customHeight="1" x14ac:dyDescent="0.2">
      <c r="A457" s="81" t="s">
        <v>389</v>
      </c>
      <c r="B457" s="81" t="s">
        <v>452</v>
      </c>
      <c r="C457" s="81" t="s">
        <v>400</v>
      </c>
      <c r="D457" s="81"/>
      <c r="E457" s="81">
        <v>131.91999999999999</v>
      </c>
      <c r="F457" s="81">
        <v>6.5101309520442312</v>
      </c>
      <c r="G457" s="81"/>
      <c r="H457" s="81"/>
      <c r="I457" s="81"/>
      <c r="J457" s="81"/>
      <c r="K457" s="81">
        <v>25.500720465111787</v>
      </c>
      <c r="L457" s="81">
        <v>6.0559357693434706</v>
      </c>
      <c r="M457" s="81"/>
      <c r="N457" s="81"/>
      <c r="O457" s="81"/>
      <c r="P457" s="81"/>
      <c r="Q457" s="81" t="s">
        <v>141</v>
      </c>
      <c r="R457" s="81"/>
      <c r="S457" s="81"/>
      <c r="T457" s="81"/>
      <c r="U457" s="81"/>
      <c r="V457" s="81"/>
      <c r="W457" s="81"/>
      <c r="X457" s="81"/>
      <c r="Y457" s="81"/>
      <c r="Z457" s="81"/>
      <c r="AA457" s="81"/>
      <c r="AB457" s="81"/>
      <c r="AC457" s="81">
        <v>1</v>
      </c>
      <c r="AD457" s="81">
        <v>724445.72</v>
      </c>
      <c r="AE457" s="81">
        <v>3846702.81</v>
      </c>
      <c r="AF457" s="81"/>
      <c r="AG457" s="81"/>
      <c r="AH457" s="81"/>
      <c r="AI457" s="81"/>
      <c r="AJ457" s="81"/>
      <c r="AK457" s="81"/>
    </row>
    <row r="458" spans="1:37" ht="15.75" customHeight="1" x14ac:dyDescent="0.2">
      <c r="A458" s="81" t="s">
        <v>389</v>
      </c>
      <c r="B458" s="81" t="s">
        <v>453</v>
      </c>
      <c r="C458" s="81" t="s">
        <v>400</v>
      </c>
      <c r="D458" s="81"/>
      <c r="E458" s="81">
        <v>131.32</v>
      </c>
      <c r="F458" s="81">
        <v>1.8293751297123226</v>
      </c>
      <c r="G458" s="81"/>
      <c r="H458" s="81"/>
      <c r="I458" s="81"/>
      <c r="J458" s="81"/>
      <c r="K458" s="81">
        <v>21.939430232592969</v>
      </c>
      <c r="L458" s="81">
        <v>1.7017443067091376</v>
      </c>
      <c r="M458" s="81"/>
      <c r="N458" s="81"/>
      <c r="O458" s="81"/>
      <c r="P458" s="81"/>
      <c r="Q458" s="81" t="s">
        <v>141</v>
      </c>
      <c r="R458" s="81"/>
      <c r="S458" s="81"/>
      <c r="T458" s="81"/>
      <c r="U458" s="81"/>
      <c r="V458" s="81"/>
      <c r="W458" s="81"/>
      <c r="X458" s="81"/>
      <c r="Y458" s="81"/>
      <c r="Z458" s="81"/>
      <c r="AA458" s="81"/>
      <c r="AB458" s="81"/>
      <c r="AC458" s="81">
        <v>1</v>
      </c>
      <c r="AD458" s="81">
        <v>724448</v>
      </c>
      <c r="AE458" s="81">
        <v>3846706</v>
      </c>
      <c r="AF458" s="81"/>
      <c r="AG458" s="81"/>
      <c r="AH458" s="81"/>
      <c r="AI458" s="81"/>
      <c r="AJ458" s="81"/>
      <c r="AK458" s="81"/>
    </row>
    <row r="459" spans="1:37" ht="15.75" customHeight="1" x14ac:dyDescent="0.2">
      <c r="A459" s="81" t="s">
        <v>389</v>
      </c>
      <c r="B459" s="81" t="s">
        <v>454</v>
      </c>
      <c r="C459" s="81" t="s">
        <v>400</v>
      </c>
      <c r="D459" s="81"/>
      <c r="E459" s="81">
        <v>143.99</v>
      </c>
      <c r="F459" s="81">
        <v>4.6652884018130418</v>
      </c>
      <c r="G459" s="81"/>
      <c r="H459" s="81"/>
      <c r="I459" s="81"/>
      <c r="J459" s="81"/>
      <c r="K459" s="81">
        <v>28.691509302358988</v>
      </c>
      <c r="L459" s="81">
        <v>4.3398031644772486</v>
      </c>
      <c r="M459" s="81"/>
      <c r="N459" s="81"/>
      <c r="O459" s="81"/>
      <c r="P459" s="81"/>
      <c r="Q459" s="81" t="s">
        <v>141</v>
      </c>
      <c r="R459" s="81"/>
      <c r="S459" s="81"/>
      <c r="T459" s="81"/>
      <c r="U459" s="81"/>
      <c r="V459" s="81"/>
      <c r="W459" s="81"/>
      <c r="X459" s="81"/>
      <c r="Y459" s="81"/>
      <c r="Z459" s="81"/>
      <c r="AA459" s="81"/>
      <c r="AB459" s="81"/>
      <c r="AC459" s="81">
        <v>1</v>
      </c>
      <c r="AD459" s="81">
        <v>725057.40399999998</v>
      </c>
      <c r="AE459" s="81">
        <v>3847461.2560000001</v>
      </c>
      <c r="AF459" s="81"/>
      <c r="AG459" s="81"/>
      <c r="AH459" s="81"/>
      <c r="AI459" s="81"/>
      <c r="AJ459" s="81"/>
      <c r="AK459" s="81"/>
    </row>
    <row r="460" spans="1:37" ht="15.75" customHeight="1" x14ac:dyDescent="0.2">
      <c r="A460" s="81" t="s">
        <v>389</v>
      </c>
      <c r="B460" s="81" t="s">
        <v>455</v>
      </c>
      <c r="C460" s="81" t="s">
        <v>400</v>
      </c>
      <c r="D460" s="81"/>
      <c r="E460" s="81">
        <v>141</v>
      </c>
      <c r="F460" s="81">
        <v>1.7571202138575113</v>
      </c>
      <c r="G460" s="81"/>
      <c r="H460" s="81"/>
      <c r="I460" s="81"/>
      <c r="J460" s="81"/>
      <c r="K460" s="81">
        <v>8.0667697675092978</v>
      </c>
      <c r="L460" s="81">
        <v>1.6345304314953595</v>
      </c>
      <c r="M460" s="81"/>
      <c r="N460" s="81"/>
      <c r="O460" s="81"/>
      <c r="P460" s="81"/>
      <c r="Q460" s="81" t="s">
        <v>141</v>
      </c>
      <c r="R460" s="81"/>
      <c r="S460" s="81"/>
      <c r="T460" s="81"/>
      <c r="U460" s="81"/>
      <c r="V460" s="81"/>
      <c r="W460" s="81"/>
      <c r="X460" s="81"/>
      <c r="Y460" s="81"/>
      <c r="Z460" s="81"/>
      <c r="AA460" s="81"/>
      <c r="AB460" s="81"/>
      <c r="AC460" s="81">
        <v>1</v>
      </c>
      <c r="AD460" s="81">
        <v>724866</v>
      </c>
      <c r="AE460" s="81">
        <v>3847780</v>
      </c>
      <c r="AF460" s="81"/>
      <c r="AG460" s="81"/>
      <c r="AH460" s="81"/>
      <c r="AI460" s="81"/>
      <c r="AJ460" s="81"/>
      <c r="AK460" s="81"/>
    </row>
    <row r="461" spans="1:37" ht="15.75" customHeight="1" x14ac:dyDescent="0.2">
      <c r="A461" s="81" t="s">
        <v>137</v>
      </c>
      <c r="B461" s="81">
        <v>109369</v>
      </c>
      <c r="C461" s="81" t="s">
        <v>456</v>
      </c>
      <c r="D461" s="81"/>
      <c r="E461" s="81">
        <v>139</v>
      </c>
      <c r="F461" s="81">
        <v>3.66</v>
      </c>
      <c r="G461" s="81">
        <v>5.0900000000000001E-2</v>
      </c>
      <c r="H461" s="81">
        <v>1.6299999999999999E-2</v>
      </c>
      <c r="I461" s="81">
        <v>294.26100000000002</v>
      </c>
      <c r="J461" s="81" t="s">
        <v>140</v>
      </c>
      <c r="K461" s="81"/>
      <c r="L461" s="81"/>
      <c r="M461" s="81"/>
      <c r="N461" s="81"/>
      <c r="O461" s="81"/>
      <c r="P461" s="81"/>
      <c r="Q461" s="81" t="s">
        <v>141</v>
      </c>
      <c r="R461" s="81"/>
      <c r="S461" s="81"/>
      <c r="T461" s="81"/>
      <c r="U461" s="81"/>
      <c r="V461" s="81"/>
      <c r="W461" s="81"/>
      <c r="X461" s="81"/>
      <c r="Y461" s="81"/>
      <c r="Z461" s="81"/>
      <c r="AA461" s="81"/>
      <c r="AB461" s="81"/>
      <c r="AC461" s="81">
        <v>1</v>
      </c>
      <c r="AD461" s="81">
        <v>725494.78</v>
      </c>
      <c r="AE461" s="81">
        <v>3845944.42</v>
      </c>
      <c r="AF461" s="81"/>
      <c r="AG461" s="81"/>
      <c r="AH461" s="81"/>
      <c r="AI461" s="81"/>
      <c r="AJ461" s="81"/>
      <c r="AK461" s="81"/>
    </row>
    <row r="462" spans="1:37" ht="15.75" customHeight="1" x14ac:dyDescent="0.2">
      <c r="A462" s="81" t="s">
        <v>137</v>
      </c>
      <c r="B462" s="81">
        <v>387622</v>
      </c>
      <c r="C462" s="81" t="s">
        <v>456</v>
      </c>
      <c r="D462" s="81"/>
      <c r="E462" s="81">
        <v>139</v>
      </c>
      <c r="F462" s="81">
        <v>3.66</v>
      </c>
      <c r="G462" s="81">
        <v>5.0900000000000001E-2</v>
      </c>
      <c r="H462" s="81">
        <v>1.6299999999999999E-2</v>
      </c>
      <c r="I462" s="81">
        <v>294.26100000000002</v>
      </c>
      <c r="J462" s="81" t="s">
        <v>140</v>
      </c>
      <c r="K462" s="81"/>
      <c r="L462" s="81"/>
      <c r="M462" s="81"/>
      <c r="N462" s="81"/>
      <c r="O462" s="81"/>
      <c r="P462" s="81"/>
      <c r="Q462" s="81" t="s">
        <v>141</v>
      </c>
      <c r="R462" s="81"/>
      <c r="S462" s="81"/>
      <c r="T462" s="81"/>
      <c r="U462" s="81"/>
      <c r="V462" s="81"/>
      <c r="W462" s="81"/>
      <c r="X462" s="81"/>
      <c r="Y462" s="81"/>
      <c r="Z462" s="81"/>
      <c r="AA462" s="81"/>
      <c r="AB462" s="81"/>
      <c r="AC462" s="81">
        <v>1</v>
      </c>
      <c r="AD462" s="81">
        <v>725494.78</v>
      </c>
      <c r="AE462" s="81">
        <v>3845944.42</v>
      </c>
      <c r="AF462" s="81"/>
      <c r="AG462" s="81"/>
      <c r="AH462" s="81"/>
      <c r="AI462" s="81"/>
      <c r="AJ462" s="81"/>
      <c r="AK462" s="81"/>
    </row>
    <row r="463" spans="1:37" ht="15.75" customHeight="1" x14ac:dyDescent="0.2">
      <c r="A463" s="81" t="s">
        <v>137</v>
      </c>
      <c r="B463" s="81">
        <v>386791</v>
      </c>
      <c r="C463" s="81" t="s">
        <v>456</v>
      </c>
      <c r="D463" s="81"/>
      <c r="E463" s="81">
        <v>139</v>
      </c>
      <c r="F463" s="81">
        <v>3.66</v>
      </c>
      <c r="G463" s="81">
        <v>5.0900000000000001E-2</v>
      </c>
      <c r="H463" s="81">
        <v>1.6299999999999999E-2</v>
      </c>
      <c r="I463" s="81">
        <v>294.26100000000002</v>
      </c>
      <c r="J463" s="81" t="s">
        <v>140</v>
      </c>
      <c r="K463" s="81"/>
      <c r="L463" s="81"/>
      <c r="M463" s="81"/>
      <c r="N463" s="81"/>
      <c r="O463" s="81"/>
      <c r="P463" s="81"/>
      <c r="Q463" s="81" t="s">
        <v>141</v>
      </c>
      <c r="R463" s="81"/>
      <c r="S463" s="81"/>
      <c r="T463" s="81"/>
      <c r="U463" s="81"/>
      <c r="V463" s="81"/>
      <c r="W463" s="81"/>
      <c r="X463" s="81"/>
      <c r="Y463" s="81"/>
      <c r="Z463" s="81"/>
      <c r="AA463" s="81"/>
      <c r="AB463" s="81"/>
      <c r="AC463" s="81">
        <v>1</v>
      </c>
      <c r="AD463" s="81">
        <v>725494.78</v>
      </c>
      <c r="AE463" s="81">
        <v>3845944.42</v>
      </c>
      <c r="AF463" s="81"/>
      <c r="AG463" s="81"/>
      <c r="AH463" s="81"/>
      <c r="AI463" s="81"/>
      <c r="AJ463" s="81"/>
      <c r="AK463" s="81"/>
    </row>
    <row r="464" spans="1:37" ht="15.75" customHeight="1" x14ac:dyDescent="0.2">
      <c r="A464" s="81" t="s">
        <v>137</v>
      </c>
      <c r="B464" s="81">
        <v>384085</v>
      </c>
      <c r="C464" s="81" t="s">
        <v>456</v>
      </c>
      <c r="D464" s="81"/>
      <c r="E464" s="81">
        <v>144</v>
      </c>
      <c r="F464" s="81">
        <v>3.66</v>
      </c>
      <c r="G464" s="81">
        <v>5.0900000000000001E-2</v>
      </c>
      <c r="H464" s="81">
        <v>2.5399999999999999E-2</v>
      </c>
      <c r="I464" s="81">
        <v>294.26100000000002</v>
      </c>
      <c r="J464" s="81" t="s">
        <v>140</v>
      </c>
      <c r="K464" s="81"/>
      <c r="L464" s="81"/>
      <c r="M464" s="81"/>
      <c r="N464" s="81"/>
      <c r="O464" s="81"/>
      <c r="P464" s="81"/>
      <c r="Q464" s="81" t="s">
        <v>141</v>
      </c>
      <c r="R464" s="81"/>
      <c r="S464" s="81"/>
      <c r="T464" s="81"/>
      <c r="U464" s="81"/>
      <c r="V464" s="81"/>
      <c r="W464" s="81"/>
      <c r="X464" s="81"/>
      <c r="Y464" s="81"/>
      <c r="Z464" s="81"/>
      <c r="AA464" s="81"/>
      <c r="AB464" s="81"/>
      <c r="AC464" s="81">
        <v>1</v>
      </c>
      <c r="AD464" s="81">
        <v>725425</v>
      </c>
      <c r="AE464" s="81">
        <v>3847976</v>
      </c>
      <c r="AF464" s="81"/>
      <c r="AG464" s="81"/>
      <c r="AH464" s="81"/>
      <c r="AI464" s="81"/>
      <c r="AJ464" s="81"/>
      <c r="AK464" s="81"/>
    </row>
    <row r="465" spans="1:73" ht="15.75" customHeight="1" x14ac:dyDescent="0.2">
      <c r="A465" s="81" t="s">
        <v>457</v>
      </c>
      <c r="B465" s="81" t="s">
        <v>458</v>
      </c>
      <c r="C465" s="81" t="s">
        <v>459</v>
      </c>
      <c r="D465" s="81"/>
      <c r="E465" s="81">
        <v>105</v>
      </c>
      <c r="F465" s="81">
        <v>1</v>
      </c>
      <c r="G465" s="81"/>
      <c r="H465" s="81"/>
      <c r="I465" s="81"/>
      <c r="J465" s="81"/>
      <c r="K465" s="81"/>
      <c r="L465" s="81"/>
      <c r="M465" s="81">
        <v>22.69</v>
      </c>
      <c r="N465" s="81">
        <v>23.5</v>
      </c>
      <c r="O465" s="81">
        <v>0</v>
      </c>
      <c r="P465" s="81"/>
      <c r="Q465" s="81" t="s">
        <v>460</v>
      </c>
      <c r="R465" s="81"/>
      <c r="S465" s="81"/>
      <c r="T465" s="81"/>
      <c r="U465" s="81"/>
      <c r="V465" s="81"/>
      <c r="W465" s="81"/>
      <c r="X465" s="81"/>
      <c r="Y465" s="81"/>
      <c r="Z465" s="81"/>
      <c r="AA465" s="81"/>
      <c r="AB465" s="81"/>
      <c r="AC465" s="81">
        <v>1</v>
      </c>
      <c r="AD465" s="81">
        <v>721876</v>
      </c>
      <c r="AE465" s="81">
        <v>3845019</v>
      </c>
      <c r="AF465" s="81"/>
      <c r="AG465" s="81"/>
      <c r="AH465" s="81"/>
      <c r="AI465" s="81"/>
      <c r="AJ465" s="81"/>
      <c r="AK465" s="81"/>
    </row>
    <row r="466" spans="1:73" ht="15.75" customHeight="1" x14ac:dyDescent="0.2">
      <c r="A466" s="81" t="s">
        <v>137</v>
      </c>
      <c r="B466" s="81">
        <v>104655</v>
      </c>
      <c r="C466" s="81" t="s">
        <v>461</v>
      </c>
      <c r="D466" s="81"/>
      <c r="E466" s="81">
        <v>72.87</v>
      </c>
      <c r="F466" s="81">
        <v>8.8391999999999999</v>
      </c>
      <c r="G466" s="81">
        <v>0.1016</v>
      </c>
      <c r="H466" s="81">
        <v>4.7138999999999998</v>
      </c>
      <c r="I466" s="81">
        <v>294.26100000000002</v>
      </c>
      <c r="J466" s="81" t="s">
        <v>140</v>
      </c>
      <c r="K466" s="81"/>
      <c r="L466" s="81"/>
      <c r="M466" s="81"/>
      <c r="N466" s="81"/>
      <c r="O466" s="81"/>
      <c r="P466" s="81"/>
      <c r="Q466" s="81" t="s">
        <v>141</v>
      </c>
      <c r="R466" s="81"/>
      <c r="S466" s="81"/>
      <c r="T466" s="81"/>
      <c r="U466" s="81"/>
      <c r="V466" s="81"/>
      <c r="W466" s="81"/>
      <c r="X466" s="81"/>
      <c r="Y466" s="81"/>
      <c r="Z466" s="81"/>
      <c r="AA466" s="81"/>
      <c r="AB466" s="81"/>
      <c r="AC466" s="81">
        <v>1</v>
      </c>
      <c r="AD466" s="81">
        <v>720375.19</v>
      </c>
      <c r="AE466" s="81">
        <v>3839421.77</v>
      </c>
      <c r="AF466" s="81"/>
      <c r="AG466" s="81"/>
      <c r="AH466" s="81"/>
      <c r="AI466" s="81"/>
      <c r="AJ466" s="81"/>
      <c r="AK466" s="81"/>
    </row>
    <row r="467" spans="1:73" ht="15.75" customHeight="1" x14ac:dyDescent="0.2">
      <c r="A467" s="81" t="s">
        <v>137</v>
      </c>
      <c r="B467" s="81">
        <v>384034</v>
      </c>
      <c r="C467" s="81" t="s">
        <v>461</v>
      </c>
      <c r="D467" s="81"/>
      <c r="E467" s="81">
        <v>60</v>
      </c>
      <c r="F467" s="81">
        <v>12.192</v>
      </c>
      <c r="G467" s="81">
        <v>8.4400000000000003E-2</v>
      </c>
      <c r="H467" s="81">
        <v>4.6429</v>
      </c>
      <c r="I467" s="81">
        <v>294.26100000000002</v>
      </c>
      <c r="J467" s="81" t="s">
        <v>140</v>
      </c>
      <c r="K467" s="81"/>
      <c r="L467" s="81"/>
      <c r="M467" s="81"/>
      <c r="N467" s="81"/>
      <c r="O467" s="81"/>
      <c r="P467" s="81"/>
      <c r="Q467" s="81" t="s">
        <v>141</v>
      </c>
      <c r="R467" s="81"/>
      <c r="S467" s="81"/>
      <c r="T467" s="81"/>
      <c r="U467" s="81"/>
      <c r="V467" s="81"/>
      <c r="W467" s="81"/>
      <c r="X467" s="81"/>
      <c r="Y467" s="81"/>
      <c r="Z467" s="81"/>
      <c r="AA467" s="81"/>
      <c r="AB467" s="81"/>
      <c r="AC467" s="81">
        <v>1</v>
      </c>
      <c r="AD467" s="81">
        <v>717618.27</v>
      </c>
      <c r="AE467" s="81">
        <v>3848516.28</v>
      </c>
      <c r="AF467" s="81"/>
      <c r="AG467" s="81"/>
      <c r="AH467" s="81"/>
      <c r="AI467" s="81"/>
      <c r="AJ467" s="81"/>
      <c r="AK467" s="81"/>
    </row>
    <row r="468" spans="1:73" ht="15.75" customHeight="1" x14ac:dyDescent="0.2">
      <c r="A468" s="81"/>
      <c r="B468" s="81"/>
      <c r="C468" s="81"/>
      <c r="D468" s="81"/>
      <c r="E468" s="81"/>
      <c r="F468" s="81"/>
      <c r="G468" s="81"/>
      <c r="H468" s="81"/>
      <c r="I468" s="81"/>
      <c r="J468" s="81"/>
      <c r="K468" s="81"/>
      <c r="L468" s="81"/>
      <c r="M468" s="81"/>
      <c r="N468" s="81"/>
      <c r="O468" s="81"/>
      <c r="P468" s="81"/>
      <c r="Q468" s="81"/>
      <c r="R468" s="81"/>
      <c r="S468" s="81"/>
      <c r="T468" s="81"/>
      <c r="U468" s="81"/>
      <c r="V468" s="81"/>
      <c r="W468" s="81"/>
      <c r="X468" s="81"/>
      <c r="Y468" s="81"/>
      <c r="Z468" s="81"/>
      <c r="AA468" s="81"/>
      <c r="AB468" s="81"/>
      <c r="AC468" s="81"/>
      <c r="AD468" s="81"/>
      <c r="AE468" s="81"/>
      <c r="AF468" s="81"/>
      <c r="AG468" s="81"/>
      <c r="AH468" s="81"/>
      <c r="AI468" s="81"/>
      <c r="AJ468" s="81"/>
      <c r="AK468" s="81"/>
    </row>
    <row r="469" spans="1:73" ht="15.75" customHeight="1" x14ac:dyDescent="0.2">
      <c r="A469" s="81" t="s">
        <v>389</v>
      </c>
      <c r="B469" s="81" t="s">
        <v>462</v>
      </c>
      <c r="C469" s="81" t="s">
        <v>463</v>
      </c>
      <c r="D469" s="81"/>
      <c r="E469" s="81">
        <v>100</v>
      </c>
      <c r="F469" s="81">
        <v>1</v>
      </c>
      <c r="G469" s="81"/>
      <c r="H469" s="81"/>
      <c r="I469" s="81"/>
      <c r="J469" s="81"/>
      <c r="K469" s="81">
        <v>10</v>
      </c>
      <c r="L469" s="81">
        <v>10</v>
      </c>
      <c r="M469" s="81"/>
      <c r="N469" s="81"/>
      <c r="O469" s="81">
        <v>0</v>
      </c>
      <c r="P469" s="81"/>
      <c r="Q469" s="81" t="s">
        <v>141</v>
      </c>
      <c r="R469" s="81"/>
      <c r="S469" s="81"/>
      <c r="T469" s="81"/>
      <c r="U469" s="81"/>
      <c r="V469" s="81"/>
      <c r="W469" s="81"/>
      <c r="X469" s="81"/>
      <c r="Y469" s="81"/>
      <c r="Z469" s="81"/>
      <c r="AA469" s="81"/>
      <c r="AB469" s="81"/>
      <c r="AC469" s="81">
        <v>1</v>
      </c>
      <c r="AD469" s="81">
        <v>721683</v>
      </c>
      <c r="AE469" s="81">
        <v>3844080</v>
      </c>
      <c r="AF469" s="81"/>
      <c r="AG469" s="81"/>
      <c r="AH469" s="81"/>
      <c r="AI469" s="81"/>
      <c r="AJ469" s="81"/>
      <c r="AK469" s="81"/>
    </row>
    <row r="470" spans="1:73" ht="15.75" customHeight="1" x14ac:dyDescent="0.2">
      <c r="A470" s="81" t="s">
        <v>389</v>
      </c>
      <c r="B470" s="81" t="s">
        <v>464</v>
      </c>
      <c r="C470" s="81" t="s">
        <v>463</v>
      </c>
      <c r="D470" s="81"/>
      <c r="E470" s="81">
        <v>100</v>
      </c>
      <c r="F470" s="81">
        <v>1</v>
      </c>
      <c r="G470" s="81"/>
      <c r="H470" s="81"/>
      <c r="I470" s="81"/>
      <c r="J470" s="81"/>
      <c r="K470" s="81">
        <v>10</v>
      </c>
      <c r="L470" s="81">
        <v>10</v>
      </c>
      <c r="M470" s="81"/>
      <c r="N470" s="81"/>
      <c r="O470" s="81">
        <v>0</v>
      </c>
      <c r="P470" s="81"/>
      <c r="Q470" s="81" t="s">
        <v>141</v>
      </c>
      <c r="R470" s="81"/>
      <c r="S470" s="81"/>
      <c r="T470" s="81"/>
      <c r="U470" s="81"/>
      <c r="V470" s="81"/>
      <c r="W470" s="81"/>
      <c r="X470" s="81"/>
      <c r="Y470" s="81"/>
      <c r="Z470" s="81"/>
      <c r="AA470" s="81"/>
      <c r="AB470" s="81"/>
      <c r="AC470" s="81">
        <v>1</v>
      </c>
      <c r="AD470" s="81">
        <v>721683</v>
      </c>
      <c r="AE470" s="81">
        <v>3844080</v>
      </c>
      <c r="AF470" s="81"/>
      <c r="AG470" s="81"/>
      <c r="AH470" s="81"/>
      <c r="AI470" s="81"/>
      <c r="AJ470" s="81"/>
      <c r="AK470" s="81"/>
    </row>
    <row r="471" spans="1:73" ht="15.75" customHeight="1" x14ac:dyDescent="0.2">
      <c r="A471" s="81" t="s">
        <v>389</v>
      </c>
      <c r="B471" s="81" t="s">
        <v>465</v>
      </c>
      <c r="C471" s="81" t="s">
        <v>463</v>
      </c>
      <c r="D471" s="81"/>
      <c r="E471" s="81">
        <v>100</v>
      </c>
      <c r="F471" s="81">
        <v>1</v>
      </c>
      <c r="G471" s="81"/>
      <c r="H471" s="81"/>
      <c r="I471" s="81"/>
      <c r="J471" s="81"/>
      <c r="K471" s="81">
        <v>10</v>
      </c>
      <c r="L471" s="81">
        <v>10</v>
      </c>
      <c r="M471" s="81"/>
      <c r="N471" s="81"/>
      <c r="O471" s="81">
        <v>0</v>
      </c>
      <c r="P471" s="81"/>
      <c r="Q471" s="81" t="s">
        <v>141</v>
      </c>
      <c r="R471" s="81"/>
      <c r="S471" s="81"/>
      <c r="T471" s="81"/>
      <c r="U471" s="81"/>
      <c r="V471" s="81"/>
      <c r="W471" s="81"/>
      <c r="X471" s="81"/>
      <c r="Y471" s="81"/>
      <c r="Z471" s="81"/>
      <c r="AA471" s="81"/>
      <c r="AB471" s="81"/>
      <c r="AC471" s="81">
        <v>1</v>
      </c>
      <c r="AD471" s="81">
        <v>721683</v>
      </c>
      <c r="AE471" s="81">
        <v>3844080</v>
      </c>
      <c r="AF471" s="81"/>
      <c r="AG471" s="81"/>
      <c r="AH471" s="81"/>
      <c r="AI471" s="81"/>
      <c r="AJ471" s="81"/>
      <c r="AK471" s="81"/>
    </row>
    <row r="472" spans="1:73" ht="15.75" customHeight="1" x14ac:dyDescent="0.2">
      <c r="A472" s="81" t="s">
        <v>389</v>
      </c>
      <c r="B472" s="81" t="s">
        <v>466</v>
      </c>
      <c r="C472" s="81" t="s">
        <v>463</v>
      </c>
      <c r="D472" s="81"/>
      <c r="E472" s="81">
        <v>100</v>
      </c>
      <c r="F472" s="81">
        <v>1</v>
      </c>
      <c r="G472" s="81"/>
      <c r="H472" s="81"/>
      <c r="I472" s="81"/>
      <c r="J472" s="81"/>
      <c r="K472" s="81">
        <v>10</v>
      </c>
      <c r="L472" s="81">
        <v>10</v>
      </c>
      <c r="M472" s="81"/>
      <c r="N472" s="81"/>
      <c r="O472" s="81">
        <v>0</v>
      </c>
      <c r="P472" s="81"/>
      <c r="Q472" s="81" t="s">
        <v>141</v>
      </c>
      <c r="R472" s="81"/>
      <c r="S472" s="81"/>
      <c r="T472" s="81"/>
      <c r="U472" s="81"/>
      <c r="V472" s="81"/>
      <c r="W472" s="81"/>
      <c r="X472" s="81"/>
      <c r="Y472" s="81"/>
      <c r="Z472" s="81"/>
      <c r="AA472" s="81"/>
      <c r="AB472" s="81"/>
      <c r="AC472" s="81">
        <v>1</v>
      </c>
      <c r="AD472" s="81">
        <v>721683</v>
      </c>
      <c r="AE472" s="81">
        <v>3844080</v>
      </c>
      <c r="AF472" s="81"/>
      <c r="AG472" s="81"/>
      <c r="AH472" s="81"/>
      <c r="AI472" s="81"/>
      <c r="AJ472" s="81"/>
      <c r="AK472" s="81"/>
    </row>
    <row r="473" spans="1:73" ht="15.75" customHeight="1" x14ac:dyDescent="0.2">
      <c r="A473" s="81" t="s">
        <v>389</v>
      </c>
      <c r="B473" s="81" t="s">
        <v>467</v>
      </c>
      <c r="C473" s="81" t="s">
        <v>468</v>
      </c>
      <c r="D473" s="81"/>
      <c r="E473" s="81">
        <v>128.80000000000001</v>
      </c>
      <c r="F473" s="81">
        <v>3.048</v>
      </c>
      <c r="G473" s="81"/>
      <c r="H473" s="81"/>
      <c r="I473" s="81"/>
      <c r="J473" s="81"/>
      <c r="K473" s="81">
        <v>2.1269999999999998</v>
      </c>
      <c r="L473" s="81">
        <v>1.4179999999999999</v>
      </c>
      <c r="M473" s="81"/>
      <c r="N473" s="81"/>
      <c r="O473" s="81"/>
      <c r="P473" s="81"/>
      <c r="Q473" s="81" t="s">
        <v>141</v>
      </c>
      <c r="R473" s="81"/>
      <c r="S473" s="81"/>
      <c r="T473" s="81"/>
      <c r="U473" s="81"/>
      <c r="V473" s="81"/>
      <c r="W473" s="81"/>
      <c r="X473" s="81"/>
      <c r="Y473" s="81"/>
      <c r="Z473" s="81"/>
      <c r="AA473" s="81"/>
      <c r="AB473" s="81"/>
      <c r="AC473" s="81">
        <v>1</v>
      </c>
      <c r="AD473" s="83">
        <v>726503.35</v>
      </c>
      <c r="AE473" s="83">
        <v>3844913.39</v>
      </c>
      <c r="AF473" s="83"/>
      <c r="AG473" s="83"/>
      <c r="AH473" s="83"/>
      <c r="AI473" s="83"/>
      <c r="AJ473" s="83"/>
      <c r="AK473" s="83"/>
      <c r="AL473" s="92"/>
      <c r="AM473" s="92"/>
      <c r="AN473" s="92"/>
      <c r="AO473" s="92"/>
      <c r="AP473" s="92"/>
      <c r="AQ473" s="92"/>
      <c r="AR473" s="92"/>
      <c r="AS473" s="92"/>
      <c r="AT473" s="92"/>
      <c r="AU473" s="92"/>
      <c r="AV473" s="92"/>
      <c r="AW473" s="92"/>
      <c r="AX473" s="92"/>
      <c r="AY473" s="92"/>
      <c r="AZ473" s="92"/>
      <c r="BA473" s="92"/>
      <c r="BB473" s="92"/>
      <c r="BC473" s="92"/>
    </row>
    <row r="474" spans="1:73" ht="15.75" customHeight="1" x14ac:dyDescent="0.2">
      <c r="A474" s="81" t="s">
        <v>469</v>
      </c>
      <c r="B474" s="81" t="s">
        <v>470</v>
      </c>
      <c r="C474" s="81" t="s">
        <v>471</v>
      </c>
      <c r="D474" s="81"/>
      <c r="E474" s="81">
        <v>99.06</v>
      </c>
      <c r="F474" s="81">
        <v>0</v>
      </c>
      <c r="G474" s="81"/>
      <c r="H474" s="81"/>
      <c r="I474" s="81"/>
      <c r="J474" s="81"/>
      <c r="K474" s="81"/>
      <c r="L474" s="81"/>
      <c r="M474" s="81"/>
      <c r="N474" s="81"/>
      <c r="O474" s="81"/>
      <c r="P474" s="81"/>
      <c r="Q474" s="81" t="s">
        <v>472</v>
      </c>
      <c r="R474" s="81"/>
      <c r="S474" s="81"/>
      <c r="T474" s="81"/>
      <c r="U474" s="81"/>
      <c r="V474" s="81"/>
      <c r="W474" s="81"/>
      <c r="X474" s="81"/>
      <c r="Y474" s="81"/>
      <c r="Z474" s="81"/>
      <c r="AA474" s="81"/>
      <c r="AB474" s="81"/>
      <c r="AC474" s="81">
        <v>5</v>
      </c>
      <c r="AD474" s="83">
        <v>726423.85333623528</v>
      </c>
      <c r="AE474" s="83">
        <v>3844518.2825193251</v>
      </c>
      <c r="AF474" s="83">
        <v>726455.53501909284</v>
      </c>
      <c r="AG474" s="83">
        <v>3844440.354180098</v>
      </c>
      <c r="AH474" s="83">
        <v>726503.53927631502</v>
      </c>
      <c r="AI474" s="83">
        <v>3844449.534302508</v>
      </c>
      <c r="AJ474" s="83">
        <v>726511.31705473398</v>
      </c>
      <c r="AK474" s="83">
        <v>3844506.9873143747</v>
      </c>
      <c r="AL474" s="92">
        <v>726444.37393619574</v>
      </c>
      <c r="AM474" s="92">
        <v>3844535.2979210941</v>
      </c>
      <c r="AN474" s="92"/>
      <c r="AO474" s="92"/>
      <c r="AP474" s="92"/>
      <c r="AQ474" s="92"/>
      <c r="AR474" s="92"/>
      <c r="AS474" s="92"/>
      <c r="AT474" s="92"/>
      <c r="AU474" s="92"/>
      <c r="AV474" s="92"/>
      <c r="AW474" s="92"/>
      <c r="AX474" s="92"/>
      <c r="AY474" s="92"/>
      <c r="AZ474" s="92"/>
      <c r="BA474" s="92"/>
      <c r="BB474" s="92"/>
      <c r="BC474" s="92"/>
      <c r="BD474" s="92"/>
      <c r="BE474" s="92"/>
      <c r="BF474" s="92"/>
      <c r="BG474" s="92"/>
      <c r="BH474" s="92"/>
      <c r="BI474" s="92"/>
      <c r="BJ474" s="92"/>
      <c r="BK474" s="92"/>
      <c r="BL474" s="92"/>
      <c r="BM474" s="92"/>
      <c r="BN474" s="92"/>
      <c r="BO474" s="92"/>
      <c r="BP474" s="92"/>
      <c r="BQ474" s="92"/>
      <c r="BR474" s="92"/>
      <c r="BS474" s="92"/>
      <c r="BT474" s="92"/>
      <c r="BU474" s="92"/>
    </row>
    <row r="475" spans="1:73" ht="15.75" customHeight="1" x14ac:dyDescent="0.2">
      <c r="A475" s="81" t="s">
        <v>469</v>
      </c>
      <c r="B475" s="81" t="s">
        <v>473</v>
      </c>
      <c r="C475" s="81" t="s">
        <v>474</v>
      </c>
      <c r="D475" s="81"/>
      <c r="E475" s="81">
        <v>112.77600000000001</v>
      </c>
      <c r="F475" s="81">
        <v>0</v>
      </c>
      <c r="G475" s="81"/>
      <c r="H475" s="81"/>
      <c r="I475" s="81"/>
      <c r="J475" s="81"/>
      <c r="K475" s="81"/>
      <c r="L475" s="81"/>
      <c r="M475" s="81"/>
      <c r="N475" s="81"/>
      <c r="O475" s="81"/>
      <c r="P475" s="81"/>
      <c r="Q475" s="81" t="s">
        <v>475</v>
      </c>
      <c r="R475" s="81"/>
      <c r="S475" s="81"/>
      <c r="T475" s="81"/>
      <c r="U475" s="81"/>
      <c r="V475" s="81"/>
      <c r="W475" s="81"/>
      <c r="X475" s="81"/>
      <c r="Y475" s="81"/>
      <c r="Z475" s="81"/>
      <c r="AA475" s="81"/>
      <c r="AB475" s="81"/>
      <c r="AC475" s="81">
        <v>19</v>
      </c>
      <c r="AD475" s="83">
        <v>726271.43640800298</v>
      </c>
      <c r="AE475" s="83">
        <v>3844872.8312599463</v>
      </c>
      <c r="AF475" s="83">
        <v>726231.18664364994</v>
      </c>
      <c r="AG475" s="83">
        <v>3844871.0291026016</v>
      </c>
      <c r="AH475" s="83">
        <v>726198.56801046652</v>
      </c>
      <c r="AI475" s="83">
        <v>3844895.2276828731</v>
      </c>
      <c r="AJ475" s="83">
        <v>726143.67831601144</v>
      </c>
      <c r="AK475" s="83">
        <v>3844936.1596245109</v>
      </c>
      <c r="AL475" s="92">
        <v>726123.8537844955</v>
      </c>
      <c r="AM475" s="92">
        <v>3844940.5650759591</v>
      </c>
      <c r="AN475" s="92">
        <v>726115.04288159951</v>
      </c>
      <c r="AO475" s="92">
        <v>3844931.2034916319</v>
      </c>
      <c r="AP475" s="92">
        <v>726128.80991737451</v>
      </c>
      <c r="AQ475" s="92">
        <v>3844906.9735086681</v>
      </c>
      <c r="AR475" s="92">
        <v>726094.6676686526</v>
      </c>
      <c r="AS475" s="92">
        <v>3844913.5816858402</v>
      </c>
      <c r="AT475" s="92">
        <v>726111.18811158254</v>
      </c>
      <c r="AU475" s="92">
        <v>3844891.0037471694</v>
      </c>
      <c r="AV475" s="92">
        <v>726112.84015587554</v>
      </c>
      <c r="AW475" s="92">
        <v>3844886.5982957212</v>
      </c>
      <c r="AX475" s="92">
        <v>726106.23197870364</v>
      </c>
      <c r="AY475" s="92">
        <v>3844870.0778527912</v>
      </c>
      <c r="AZ475" s="92">
        <v>726105.68129727256</v>
      </c>
      <c r="BA475" s="92">
        <v>3844867.8751270673</v>
      </c>
      <c r="BB475" s="92">
        <v>726112.84015587554</v>
      </c>
      <c r="BC475" s="92">
        <v>3844838.6890112245</v>
      </c>
      <c r="BD475" s="92">
        <v>726155.24262606236</v>
      </c>
      <c r="BE475" s="92">
        <v>3844799.5906296237</v>
      </c>
      <c r="BF475" s="92">
        <v>726229.58461924712</v>
      </c>
      <c r="BG475" s="92">
        <v>3844763.2456551776</v>
      </c>
      <c r="BH475" s="92">
        <v>726316.31178963045</v>
      </c>
      <c r="BI475" s="92">
        <v>3844763.2524629654</v>
      </c>
      <c r="BJ475" s="92">
        <v>726289.05821379484</v>
      </c>
      <c r="BK475" s="92">
        <v>3844808.4015325196</v>
      </c>
      <c r="BL475" s="92">
        <v>726275.09093831491</v>
      </c>
      <c r="BM475" s="92">
        <v>3844830.729318358</v>
      </c>
      <c r="BN475" s="92">
        <v>726280.03482636157</v>
      </c>
      <c r="BO475" s="92">
        <v>3844863.0237986729</v>
      </c>
      <c r="BP475" s="92"/>
      <c r="BQ475" s="92"/>
      <c r="BR475" s="92"/>
      <c r="BS475" s="92"/>
      <c r="BT475" s="92"/>
      <c r="BU475" s="92"/>
    </row>
    <row r="476" spans="1:73" ht="15.75" customHeight="1" x14ac:dyDescent="0.2">
      <c r="A476" s="81" t="s">
        <v>469</v>
      </c>
      <c r="B476" s="81" t="s">
        <v>476</v>
      </c>
      <c r="C476" s="81" t="s">
        <v>474</v>
      </c>
      <c r="D476" s="81"/>
      <c r="E476" s="81">
        <v>112.77600000000001</v>
      </c>
      <c r="F476" s="81">
        <v>0</v>
      </c>
      <c r="G476" s="81"/>
      <c r="H476" s="81"/>
      <c r="I476" s="81"/>
      <c r="J476" s="81"/>
      <c r="K476" s="81"/>
      <c r="L476" s="81"/>
      <c r="M476" s="81"/>
      <c r="N476" s="81"/>
      <c r="O476" s="81"/>
      <c r="P476" s="81"/>
      <c r="Q476" s="81" t="s">
        <v>477</v>
      </c>
      <c r="R476" s="81"/>
      <c r="S476" s="81"/>
      <c r="T476" s="81"/>
      <c r="U476" s="81"/>
      <c r="V476" s="81"/>
      <c r="W476" s="81"/>
      <c r="X476" s="81"/>
      <c r="Y476" s="81"/>
      <c r="Z476" s="81"/>
      <c r="AA476" s="81"/>
      <c r="AB476" s="81"/>
      <c r="AC476" s="81">
        <v>14</v>
      </c>
      <c r="AD476" s="83">
        <v>726229.58461924712</v>
      </c>
      <c r="AE476" s="83">
        <v>3844763.2695807503</v>
      </c>
      <c r="AF476" s="83">
        <v>726298.41979812179</v>
      </c>
      <c r="AG476" s="83">
        <v>3844713.6843263879</v>
      </c>
      <c r="AH476" s="83">
        <v>726366.15361413453</v>
      </c>
      <c r="AI476" s="83">
        <v>3844652.0080061164</v>
      </c>
      <c r="AJ476" s="83">
        <v>726401.94790714944</v>
      </c>
      <c r="AK476" s="83">
        <v>3844590.8823672757</v>
      </c>
      <c r="AL476" s="92">
        <v>726423.97516438935</v>
      </c>
      <c r="AM476" s="92">
        <v>3844518.1924183839</v>
      </c>
      <c r="AN476" s="92">
        <v>726444.35037733626</v>
      </c>
      <c r="AO476" s="92">
        <v>3844535.2635427448</v>
      </c>
      <c r="AP476" s="92">
        <v>726511.34486561955</v>
      </c>
      <c r="AQ476" s="92">
        <v>3844507.0581035498</v>
      </c>
      <c r="AR476" s="92">
        <v>726503.54148681415</v>
      </c>
      <c r="AS476" s="92">
        <v>3844449.5376251778</v>
      </c>
      <c r="AT476" s="92">
        <v>726541.1114725282</v>
      </c>
      <c r="AU476" s="92">
        <v>3844459.8329698928</v>
      </c>
      <c r="AV476" s="92">
        <v>726530.25668057194</v>
      </c>
      <c r="AW476" s="92">
        <v>3844533.6114984518</v>
      </c>
      <c r="AX476" s="92">
        <v>726465.27627171413</v>
      </c>
      <c r="AY476" s="92">
        <v>3844568.8551100357</v>
      </c>
      <c r="AZ476" s="92">
        <v>726383.45471406705</v>
      </c>
      <c r="BA476" s="92">
        <v>3844697.4003791185</v>
      </c>
      <c r="BB476" s="92">
        <v>726338.82686313242</v>
      </c>
      <c r="BC476" s="92">
        <v>3844741.020802428</v>
      </c>
      <c r="BD476" s="92">
        <v>726316.04160391376</v>
      </c>
      <c r="BE476" s="92">
        <v>3844763.2456551776</v>
      </c>
      <c r="BF476" s="92"/>
      <c r="BG476" s="92"/>
      <c r="BH476" s="92"/>
      <c r="BI476" s="92"/>
      <c r="BJ476" s="92"/>
      <c r="BK476" s="92"/>
      <c r="BL476" s="92"/>
      <c r="BM476" s="92"/>
      <c r="BN476" s="92"/>
      <c r="BO476" s="92"/>
      <c r="BP476" s="92"/>
      <c r="BQ476" s="92"/>
      <c r="BR476" s="92"/>
      <c r="BS476" s="92"/>
      <c r="BT476" s="92"/>
      <c r="BU476" s="92"/>
    </row>
    <row r="477" spans="1:73" ht="15.75" customHeight="1" x14ac:dyDescent="0.2">
      <c r="A477" s="81" t="s">
        <v>469</v>
      </c>
      <c r="B477" s="81" t="s">
        <v>478</v>
      </c>
      <c r="C477" s="81" t="s">
        <v>474</v>
      </c>
      <c r="D477" s="81"/>
      <c r="E477" s="81">
        <v>112.77600000000001</v>
      </c>
      <c r="F477" s="81">
        <v>0</v>
      </c>
      <c r="G477" s="81"/>
      <c r="H477" s="81"/>
      <c r="I477" s="81"/>
      <c r="J477" s="81"/>
      <c r="K477" s="81"/>
      <c r="L477" s="81"/>
      <c r="M477" s="81"/>
      <c r="N477" s="81"/>
      <c r="O477" s="81"/>
      <c r="P477" s="81"/>
      <c r="Q477" s="81" t="s">
        <v>479</v>
      </c>
      <c r="R477" s="81"/>
      <c r="S477" s="81"/>
      <c r="T477" s="81"/>
      <c r="U477" s="81"/>
      <c r="V477" s="81"/>
      <c r="W477" s="81"/>
      <c r="X477" s="81"/>
      <c r="Y477" s="81"/>
      <c r="Z477" s="81"/>
      <c r="AA477" s="81"/>
      <c r="AB477" s="81"/>
      <c r="AC477" s="81">
        <v>19</v>
      </c>
      <c r="AD477" s="83">
        <v>726212.97258209076</v>
      </c>
      <c r="AE477" s="83">
        <v>3845117.7320559938</v>
      </c>
      <c r="AF477" s="83">
        <v>726224.99822313292</v>
      </c>
      <c r="AG477" s="83">
        <v>3845092.3705910691</v>
      </c>
      <c r="AH477" s="83">
        <v>726257.43062969437</v>
      </c>
      <c r="AI477" s="83">
        <v>3845039.9746171217</v>
      </c>
      <c r="AJ477" s="83">
        <v>726276.81944253575</v>
      </c>
      <c r="AK477" s="83">
        <v>3845001.8070615316</v>
      </c>
      <c r="AL477" s="92">
        <v>726289.13731374021</v>
      </c>
      <c r="AM477" s="92">
        <v>3844963.048847409</v>
      </c>
      <c r="AN477" s="92">
        <v>726287.87215222802</v>
      </c>
      <c r="AO477" s="92">
        <v>3844934.270663193</v>
      </c>
      <c r="AP477" s="92">
        <v>726280.57961152459</v>
      </c>
      <c r="AQ477" s="92">
        <v>3844908.2991281762</v>
      </c>
      <c r="AR477" s="92">
        <v>726271.4711616236</v>
      </c>
      <c r="AS477" s="92">
        <v>3844872.8226077575</v>
      </c>
      <c r="AT477" s="92">
        <v>726279.99782041379</v>
      </c>
      <c r="AU477" s="92">
        <v>3844863.0296307853</v>
      </c>
      <c r="AV477" s="92">
        <v>726324.80200816214</v>
      </c>
      <c r="AW477" s="92">
        <v>3844886.661504183</v>
      </c>
      <c r="AX477" s="92">
        <v>726370.48622364667</v>
      </c>
      <c r="AY477" s="92">
        <v>3844880.8607074772</v>
      </c>
      <c r="AZ477" s="92">
        <v>726437.08462432795</v>
      </c>
      <c r="BA477" s="92">
        <v>3844873.5148368608</v>
      </c>
      <c r="BB477" s="92">
        <v>726360.38430923922</v>
      </c>
      <c r="BC477" s="92">
        <v>3844916.7118990915</v>
      </c>
      <c r="BD477" s="92">
        <v>726354.55348637572</v>
      </c>
      <c r="BE477" s="92">
        <v>3844934.1233927207</v>
      </c>
      <c r="BF477" s="92">
        <v>726331.66832385957</v>
      </c>
      <c r="BG477" s="92">
        <v>3844976.197706861</v>
      </c>
      <c r="BH477" s="92">
        <v>726304.85321521526</v>
      </c>
      <c r="BI477" s="92">
        <v>3845029.8243548679</v>
      </c>
      <c r="BJ477" s="92">
        <v>726285.04895121756</v>
      </c>
      <c r="BK477" s="92">
        <v>3845061.4642785238</v>
      </c>
      <c r="BL477" s="92">
        <v>726264.90591775021</v>
      </c>
      <c r="BM477" s="92">
        <v>3845080.7181669967</v>
      </c>
      <c r="BN477" s="92">
        <v>726227.82166454277</v>
      </c>
      <c r="BO477" s="92">
        <v>3845103.9889718443</v>
      </c>
      <c r="BP477" s="92"/>
      <c r="BQ477" s="92"/>
    </row>
    <row r="478" spans="1:73" ht="15.75" customHeight="1" x14ac:dyDescent="0.2">
      <c r="A478" s="81" t="s">
        <v>469</v>
      </c>
      <c r="B478" s="81" t="s">
        <v>480</v>
      </c>
      <c r="C478" s="81" t="s">
        <v>481</v>
      </c>
      <c r="D478" s="81"/>
      <c r="E478" s="81">
        <v>118.872</v>
      </c>
      <c r="F478" s="81">
        <v>0</v>
      </c>
      <c r="G478" s="81"/>
      <c r="H478" s="81"/>
      <c r="I478" s="81"/>
      <c r="J478" s="81"/>
      <c r="K478" s="81"/>
      <c r="L478" s="81"/>
      <c r="M478" s="81"/>
      <c r="N478" s="81"/>
      <c r="O478" s="81"/>
      <c r="P478" s="81"/>
      <c r="Q478" s="81" t="s">
        <v>482</v>
      </c>
      <c r="R478" s="81"/>
      <c r="S478" s="81"/>
      <c r="T478" s="81"/>
      <c r="U478" s="81"/>
      <c r="V478" s="81"/>
      <c r="W478" s="81"/>
      <c r="X478" s="81"/>
      <c r="Y478" s="81"/>
      <c r="Z478" s="81"/>
      <c r="AA478" s="81"/>
      <c r="AB478" s="81"/>
      <c r="AC478" s="81">
        <v>20</v>
      </c>
      <c r="AD478" s="83">
        <v>726542.01817701187</v>
      </c>
      <c r="AE478" s="83">
        <v>3844485.0813839985</v>
      </c>
      <c r="AF478" s="83">
        <v>726538.15203425102</v>
      </c>
      <c r="AG478" s="83">
        <v>3844480.0361884362</v>
      </c>
      <c r="AH478" s="83">
        <v>726530.24584917526</v>
      </c>
      <c r="AI478" s="83">
        <v>3844533.6045785076</v>
      </c>
      <c r="AJ478" s="83">
        <v>726465.26561068115</v>
      </c>
      <c r="AK478" s="83">
        <v>3844568.8151745219</v>
      </c>
      <c r="AL478" s="92">
        <v>726382.99417355563</v>
      </c>
      <c r="AM478" s="92">
        <v>3844697.4160411833</v>
      </c>
      <c r="AN478" s="92">
        <v>726316.5970317605</v>
      </c>
      <c r="AO478" s="92">
        <v>3844762.8245066497</v>
      </c>
      <c r="AP478" s="92">
        <v>726275.40132447321</v>
      </c>
      <c r="AQ478" s="92">
        <v>3844830.836179561</v>
      </c>
      <c r="AR478" s="92">
        <v>726280.03284072923</v>
      </c>
      <c r="AS478" s="92">
        <v>3844863.0901858225</v>
      </c>
      <c r="AT478" s="92">
        <v>726324.68459368742</v>
      </c>
      <c r="AU478" s="92">
        <v>3844886.7028395436</v>
      </c>
      <c r="AV478" s="92">
        <v>726436.71284180367</v>
      </c>
      <c r="AW478" s="92">
        <v>3844873.449804334</v>
      </c>
      <c r="AX478" s="92">
        <v>726485.14703811461</v>
      </c>
      <c r="AY478" s="92">
        <v>3844864.8346662065</v>
      </c>
      <c r="AZ478" s="92">
        <v>726446.99206850969</v>
      </c>
      <c r="BA478" s="92">
        <v>3844860.2277327986</v>
      </c>
      <c r="BB478" s="92">
        <v>726333.38553137565</v>
      </c>
      <c r="BC478" s="92">
        <v>3844870.5782827553</v>
      </c>
      <c r="BD478" s="92">
        <v>726290.1171767778</v>
      </c>
      <c r="BE478" s="92">
        <v>3844852.6243867367</v>
      </c>
      <c r="BF478" s="92">
        <v>726297.30579337594</v>
      </c>
      <c r="BG478" s="92">
        <v>3844809.6555124735</v>
      </c>
      <c r="BH478" s="92">
        <v>726377.37810085597</v>
      </c>
      <c r="BI478" s="92">
        <v>3844729.7084592064</v>
      </c>
      <c r="BJ478" s="92">
        <v>726400.06608583382</v>
      </c>
      <c r="BK478" s="92">
        <v>3844705.1484499956</v>
      </c>
      <c r="BL478" s="92">
        <v>726456.79862616817</v>
      </c>
      <c r="BM478" s="92">
        <v>3844601.60158933</v>
      </c>
      <c r="BN478" s="92">
        <v>726523.13857058377</v>
      </c>
      <c r="BO478" s="92">
        <v>3844552.7058250564</v>
      </c>
      <c r="BP478" s="92">
        <v>726550.346509077</v>
      </c>
      <c r="BQ478" s="92">
        <v>3844567.593645297</v>
      </c>
    </row>
    <row r="479" spans="1:73" ht="15.75" customHeight="1" x14ac:dyDescent="0.2">
      <c r="A479" s="81" t="s">
        <v>469</v>
      </c>
      <c r="B479" s="81" t="s">
        <v>483</v>
      </c>
      <c r="C479" s="81" t="s">
        <v>481</v>
      </c>
      <c r="D479" s="81"/>
      <c r="E479" s="81">
        <v>118.872</v>
      </c>
      <c r="F479" s="81">
        <v>0</v>
      </c>
      <c r="G479" s="81"/>
      <c r="H479" s="81"/>
      <c r="I479" s="81"/>
      <c r="J479" s="81"/>
      <c r="K479" s="81"/>
      <c r="L479" s="81"/>
      <c r="M479" s="81"/>
      <c r="N479" s="81"/>
      <c r="O479" s="81"/>
      <c r="P479" s="81"/>
      <c r="Q479" s="81" t="s">
        <v>484</v>
      </c>
      <c r="R479" s="81"/>
      <c r="S479" s="81"/>
      <c r="T479" s="81"/>
      <c r="U479" s="81"/>
      <c r="V479" s="81"/>
      <c r="W479" s="81"/>
      <c r="X479" s="81"/>
      <c r="Y479" s="81"/>
      <c r="Z479" s="81"/>
      <c r="AA479" s="81"/>
      <c r="AB479" s="81"/>
      <c r="AC479" s="81">
        <v>14</v>
      </c>
      <c r="AD479" s="83">
        <v>726225.75402019895</v>
      </c>
      <c r="AE479" s="83">
        <v>3845158.2331840843</v>
      </c>
      <c r="AF479" s="83">
        <v>726213.62999409565</v>
      </c>
      <c r="AG479" s="83">
        <v>3845116.3501848187</v>
      </c>
      <c r="AH479" s="83">
        <v>726227.40729648573</v>
      </c>
      <c r="AI479" s="83">
        <v>3845104.2261587153</v>
      </c>
      <c r="AJ479" s="83">
        <v>726264.33046689117</v>
      </c>
      <c r="AK479" s="83">
        <v>3845081.0802906998</v>
      </c>
      <c r="AL479" s="92">
        <v>726284.72087442852</v>
      </c>
      <c r="AM479" s="92">
        <v>3845061.7920673536</v>
      </c>
      <c r="AN479" s="92">
        <v>726305.11128196586</v>
      </c>
      <c r="AO479" s="92">
        <v>3845029.8287258088</v>
      </c>
      <c r="AP479" s="92">
        <v>726332.11479465035</v>
      </c>
      <c r="AQ479" s="92">
        <v>3844975.2706083441</v>
      </c>
      <c r="AR479" s="92">
        <v>726354.70957057015</v>
      </c>
      <c r="AS479" s="92">
        <v>3844933.9387011738</v>
      </c>
      <c r="AT479" s="92">
        <v>726360.22049152618</v>
      </c>
      <c r="AU479" s="92">
        <v>3844916.8548462102</v>
      </c>
      <c r="AV479" s="92">
        <v>726376.75325439428</v>
      </c>
      <c r="AW479" s="92">
        <v>3844920.1613987838</v>
      </c>
      <c r="AX479" s="92">
        <v>726361.87376781297</v>
      </c>
      <c r="AY479" s="92">
        <v>3844939.44962213</v>
      </c>
      <c r="AZ479" s="92">
        <v>726313.92875549546</v>
      </c>
      <c r="BA479" s="92">
        <v>3845045.8103965814</v>
      </c>
      <c r="BB479" s="92">
        <v>726286.3741507153</v>
      </c>
      <c r="BC479" s="92">
        <v>3845095.4086851855</v>
      </c>
      <c r="BD479" s="92">
        <v>726253.85971707467</v>
      </c>
      <c r="BE479" s="92">
        <v>3845130.6785793044</v>
      </c>
      <c r="BF479" s="92"/>
      <c r="BG479" s="92"/>
      <c r="BH479" s="92"/>
      <c r="BI479" s="92"/>
      <c r="BJ479" s="92"/>
      <c r="BK479" s="92"/>
      <c r="BL479" s="92"/>
      <c r="BM479" s="92"/>
      <c r="BN479" s="92"/>
      <c r="BO479" s="92"/>
      <c r="BP479" s="92"/>
      <c r="BQ479" s="92"/>
    </row>
    <row r="480" spans="1:73" ht="15.75" customHeight="1" x14ac:dyDescent="0.2">
      <c r="A480" s="81" t="s">
        <v>469</v>
      </c>
      <c r="B480" s="81" t="s">
        <v>485</v>
      </c>
      <c r="C480" s="81" t="s">
        <v>486</v>
      </c>
      <c r="D480" s="81"/>
      <c r="E480" s="81">
        <v>124.968</v>
      </c>
      <c r="F480" s="81">
        <v>0</v>
      </c>
      <c r="G480" s="81"/>
      <c r="H480" s="81"/>
      <c r="I480" s="81"/>
      <c r="J480" s="81"/>
      <c r="K480" s="81"/>
      <c r="L480" s="81"/>
      <c r="M480" s="81"/>
      <c r="N480" s="81"/>
      <c r="O480" s="81"/>
      <c r="P480" s="81"/>
      <c r="Q480" s="81" t="s">
        <v>487</v>
      </c>
      <c r="R480" s="81"/>
      <c r="S480" s="81"/>
      <c r="T480" s="81"/>
      <c r="U480" s="81"/>
      <c r="V480" s="81"/>
      <c r="W480" s="81"/>
      <c r="X480" s="81"/>
      <c r="Y480" s="81"/>
      <c r="Z480" s="81"/>
      <c r="AA480" s="81"/>
      <c r="AB480" s="81"/>
      <c r="AC480" s="81">
        <v>20</v>
      </c>
      <c r="AD480" s="83">
        <v>726290.13693540834</v>
      </c>
      <c r="AE480" s="83">
        <v>3844852.6533651748</v>
      </c>
      <c r="AF480" s="83">
        <v>726297.22565504676</v>
      </c>
      <c r="AG480" s="83">
        <v>3844809.7739260015</v>
      </c>
      <c r="AH480" s="83">
        <v>726354.75093329127</v>
      </c>
      <c r="AI480" s="83">
        <v>3844752.3411730728</v>
      </c>
      <c r="AJ480" s="83">
        <v>726400.24249085388</v>
      </c>
      <c r="AK480" s="83">
        <v>3844705.1188979703</v>
      </c>
      <c r="AL480" s="92">
        <v>726437.68897737621</v>
      </c>
      <c r="AM480" s="92">
        <v>3844636.1713918769</v>
      </c>
      <c r="AN480" s="92">
        <v>726457.0535716319</v>
      </c>
      <c r="AO480" s="92">
        <v>3844601.4029645808</v>
      </c>
      <c r="AP480" s="92">
        <v>726523.29745190148</v>
      </c>
      <c r="AQ480" s="92">
        <v>3844552.6895014332</v>
      </c>
      <c r="AR480" s="92">
        <v>726675.66507455742</v>
      </c>
      <c r="AS480" s="92">
        <v>3844636.6792549039</v>
      </c>
      <c r="AT480" s="92">
        <v>726669.03076165984</v>
      </c>
      <c r="AU480" s="92">
        <v>3844657.1437596339</v>
      </c>
      <c r="AV480" s="92">
        <v>726518.00380178203</v>
      </c>
      <c r="AW480" s="92">
        <v>3844594.2575262105</v>
      </c>
      <c r="AX480" s="92">
        <v>726456.01250937721</v>
      </c>
      <c r="AY480" s="92">
        <v>3844648.8539267038</v>
      </c>
      <c r="AZ480" s="92">
        <v>726418.78524245485</v>
      </c>
      <c r="BA480" s="92">
        <v>3844723.0489829415</v>
      </c>
      <c r="BB480" s="92">
        <v>726318.42197748902</v>
      </c>
      <c r="BC480" s="92">
        <v>3844819.2755297995</v>
      </c>
      <c r="BD480" s="92">
        <v>726315.05572664377</v>
      </c>
      <c r="BE480" s="92">
        <v>3844842.0128304171</v>
      </c>
      <c r="BF480" s="92">
        <v>726335.56587204791</v>
      </c>
      <c r="BG480" s="92">
        <v>3844855.1990992697</v>
      </c>
      <c r="BH480" s="92">
        <v>726448.16305868933</v>
      </c>
      <c r="BI480" s="92">
        <v>3844851.5720924553</v>
      </c>
      <c r="BJ480" s="92">
        <v>726531.4624147017</v>
      </c>
      <c r="BK480" s="92">
        <v>3844860.5450301711</v>
      </c>
      <c r="BL480" s="92">
        <v>726529.17964633787</v>
      </c>
      <c r="BM480" s="92">
        <v>3844869.9865091019</v>
      </c>
      <c r="BN480" s="92">
        <v>726446.98460722691</v>
      </c>
      <c r="BO480" s="92">
        <v>3844860.2017261949</v>
      </c>
      <c r="BP480" s="92">
        <v>726333.29169748293</v>
      </c>
      <c r="BQ480" s="92">
        <v>3844870.6539619258</v>
      </c>
    </row>
    <row r="481" spans="1:69" ht="15.75" customHeight="1" x14ac:dyDescent="0.2">
      <c r="A481" s="81" t="s">
        <v>469</v>
      </c>
      <c r="B481" s="81" t="s">
        <v>488</v>
      </c>
      <c r="C481" s="81" t="s">
        <v>486</v>
      </c>
      <c r="D481" s="81"/>
      <c r="E481" s="81">
        <v>124.968</v>
      </c>
      <c r="F481" s="81">
        <v>0</v>
      </c>
      <c r="G481" s="81"/>
      <c r="H481" s="81"/>
      <c r="I481" s="81"/>
      <c r="J481" s="81"/>
      <c r="K481" s="81"/>
      <c r="L481" s="81"/>
      <c r="M481" s="81"/>
      <c r="N481" s="81"/>
      <c r="O481" s="81"/>
      <c r="P481" s="81"/>
      <c r="Q481" s="81" t="s">
        <v>489</v>
      </c>
      <c r="R481" s="81"/>
      <c r="S481" s="81"/>
      <c r="T481" s="81"/>
      <c r="U481" s="81"/>
      <c r="V481" s="81"/>
      <c r="W481" s="81"/>
      <c r="X481" s="81"/>
      <c r="Y481" s="81"/>
      <c r="Z481" s="81"/>
      <c r="AA481" s="81"/>
      <c r="AB481" s="81"/>
      <c r="AC481" s="81">
        <v>15</v>
      </c>
      <c r="AD481" s="83">
        <v>726541.99636812473</v>
      </c>
      <c r="AE481" s="83">
        <v>3844485.0678942008</v>
      </c>
      <c r="AF481" s="83">
        <v>726557.71409158618</v>
      </c>
      <c r="AG481" s="83">
        <v>3844494.9786146739</v>
      </c>
      <c r="AH481" s="83">
        <v>726567.42940602789</v>
      </c>
      <c r="AI481" s="83">
        <v>3844548.0671543702</v>
      </c>
      <c r="AJ481" s="83">
        <v>726648.52005042322</v>
      </c>
      <c r="AK481" s="83">
        <v>3844595.0713811312</v>
      </c>
      <c r="AL481" s="92">
        <v>726729.21930151188</v>
      </c>
      <c r="AM481" s="92">
        <v>3844667.1380850347</v>
      </c>
      <c r="AN481" s="92">
        <v>726748.59755454946</v>
      </c>
      <c r="AO481" s="92">
        <v>3844692.5328807672</v>
      </c>
      <c r="AP481" s="92">
        <v>726807.95254681702</v>
      </c>
      <c r="AQ481" s="92">
        <v>3844750.4865966351</v>
      </c>
      <c r="AR481" s="92">
        <v>726832.76720892231</v>
      </c>
      <c r="AS481" s="92">
        <v>3844776.7058622558</v>
      </c>
      <c r="AT481" s="92">
        <v>726837.91742181208</v>
      </c>
      <c r="AU481" s="92">
        <v>3844789.3472938943</v>
      </c>
      <c r="AV481" s="92">
        <v>726794.86261162441</v>
      </c>
      <c r="AW481" s="92">
        <v>3844760.733584939</v>
      </c>
      <c r="AX481" s="92">
        <v>726749.89560151403</v>
      </c>
      <c r="AY481" s="92">
        <v>3844724.2673310144</v>
      </c>
      <c r="AZ481" s="92">
        <v>726677.79262105713</v>
      </c>
      <c r="BA481" s="92">
        <v>3844666.2103857114</v>
      </c>
      <c r="BB481" s="92">
        <v>726667.96039644931</v>
      </c>
      <c r="BC481" s="92">
        <v>3844657.7827646188</v>
      </c>
      <c r="BD481" s="92">
        <v>726676.30659653165</v>
      </c>
      <c r="BE481" s="92">
        <v>3844636.69500553</v>
      </c>
      <c r="BF481" s="92">
        <v>726550.33786158415</v>
      </c>
      <c r="BG481" s="92">
        <v>3844567.6252278034</v>
      </c>
      <c r="BH481" s="92"/>
      <c r="BI481" s="92"/>
      <c r="BJ481" s="92"/>
      <c r="BK481" s="92"/>
      <c r="BL481" s="92"/>
      <c r="BM481" s="92"/>
      <c r="BN481" s="92"/>
      <c r="BO481" s="92"/>
      <c r="BP481" s="92"/>
      <c r="BQ481" s="92"/>
    </row>
    <row r="482" spans="1:69" ht="15.75" customHeight="1" x14ac:dyDescent="0.2">
      <c r="A482" s="81" t="s">
        <v>469</v>
      </c>
      <c r="B482" s="81" t="s">
        <v>490</v>
      </c>
      <c r="C482" s="81" t="s">
        <v>486</v>
      </c>
      <c r="D482" s="81"/>
      <c r="E482" s="81">
        <v>124.968</v>
      </c>
      <c r="F482" s="81">
        <v>0</v>
      </c>
      <c r="G482" s="81"/>
      <c r="H482" s="81"/>
      <c r="I482" s="81"/>
      <c r="J482" s="81"/>
      <c r="K482" s="81"/>
      <c r="L482" s="81"/>
      <c r="M482" s="81"/>
      <c r="N482" s="81"/>
      <c r="O482" s="81"/>
      <c r="P482" s="81"/>
      <c r="Q482" s="81" t="s">
        <v>491</v>
      </c>
      <c r="R482" s="81"/>
      <c r="S482" s="81"/>
      <c r="T482" s="81"/>
      <c r="U482" s="81"/>
      <c r="V482" s="81"/>
      <c r="W482" s="81"/>
      <c r="X482" s="81"/>
      <c r="Y482" s="81"/>
      <c r="Z482" s="81"/>
      <c r="AA482" s="81"/>
      <c r="AB482" s="81"/>
      <c r="AC482" s="81">
        <v>12</v>
      </c>
      <c r="AD482" s="83">
        <v>726232.67877783021</v>
      </c>
      <c r="AE482" s="83">
        <v>3845172.3322447059</v>
      </c>
      <c r="AF482" s="83">
        <v>726227.31071377592</v>
      </c>
      <c r="AG482" s="83">
        <v>3845157.9071289408</v>
      </c>
      <c r="AH482" s="83">
        <v>726253.24971294182</v>
      </c>
      <c r="AI482" s="83">
        <v>3845130.19222845</v>
      </c>
      <c r="AJ482" s="83">
        <v>726286.63575647259</v>
      </c>
      <c r="AK482" s="83">
        <v>3845094.8249464822</v>
      </c>
      <c r="AL482" s="92">
        <v>726314.86231508886</v>
      </c>
      <c r="AM482" s="92">
        <v>3845044.7283255924</v>
      </c>
      <c r="AN482" s="92">
        <v>726362.63036779419</v>
      </c>
      <c r="AO482" s="92">
        <v>3844938.1211577719</v>
      </c>
      <c r="AP482" s="92">
        <v>726376.96151595167</v>
      </c>
      <c r="AQ482" s="92">
        <v>3844920.2072225749</v>
      </c>
      <c r="AR482" s="92">
        <v>726413.08866392379</v>
      </c>
      <c r="AS482" s="92">
        <v>3844923.1321305628</v>
      </c>
      <c r="AT482" s="92">
        <v>726391.41890047467</v>
      </c>
      <c r="AU482" s="92">
        <v>3844955.2119564656</v>
      </c>
      <c r="AV482" s="92">
        <v>726359.11079563154</v>
      </c>
      <c r="AW482" s="92">
        <v>3844996.4252817258</v>
      </c>
      <c r="AX482" s="92">
        <v>726297.59290886414</v>
      </c>
      <c r="AY482" s="92">
        <v>3845102.5898929778</v>
      </c>
      <c r="AZ482" s="92">
        <v>726265.71981506946</v>
      </c>
      <c r="BA482" s="92">
        <v>3845137.8834460168</v>
      </c>
      <c r="BB482" s="92"/>
      <c r="BC482" s="92"/>
      <c r="BD482" s="92"/>
      <c r="BE482" s="92"/>
      <c r="BF482" s="92"/>
      <c r="BG482" s="92"/>
      <c r="BH482" s="92"/>
      <c r="BI482" s="92"/>
      <c r="BJ482" s="92"/>
      <c r="BK482" s="92"/>
      <c r="BL482" s="92"/>
      <c r="BM482" s="92"/>
      <c r="BN482" s="92"/>
      <c r="BO482" s="92"/>
      <c r="BP482" s="92"/>
      <c r="BQ482" s="92"/>
    </row>
    <row r="483" spans="1:69" ht="15.75" customHeight="1" x14ac:dyDescent="0.2">
      <c r="A483" s="81" t="s">
        <v>469</v>
      </c>
      <c r="B483" s="81" t="s">
        <v>492</v>
      </c>
      <c r="C483" s="81" t="s">
        <v>486</v>
      </c>
      <c r="D483" s="81"/>
      <c r="E483" s="81">
        <v>124.968</v>
      </c>
      <c r="F483" s="81">
        <v>0</v>
      </c>
      <c r="G483" s="81"/>
      <c r="H483" s="81"/>
      <c r="I483" s="81"/>
      <c r="J483" s="81"/>
      <c r="K483" s="81"/>
      <c r="L483" s="81"/>
      <c r="M483" s="81"/>
      <c r="N483" s="81"/>
      <c r="O483" s="81"/>
      <c r="P483" s="81"/>
      <c r="Q483" s="81" t="s">
        <v>493</v>
      </c>
      <c r="R483" s="81"/>
      <c r="S483" s="81"/>
      <c r="T483" s="81"/>
      <c r="U483" s="81"/>
      <c r="V483" s="81"/>
      <c r="W483" s="81"/>
      <c r="X483" s="81"/>
      <c r="Y483" s="81"/>
      <c r="Z483" s="81"/>
      <c r="AA483" s="81"/>
      <c r="AB483" s="81"/>
      <c r="AC483" s="81">
        <v>10</v>
      </c>
      <c r="AD483" s="83">
        <v>726176.30676902994</v>
      </c>
      <c r="AE483" s="83">
        <v>3844911.8632538877</v>
      </c>
      <c r="AF483" s="83">
        <v>726171.90368806303</v>
      </c>
      <c r="AG483" s="83">
        <v>3844961.0309913512</v>
      </c>
      <c r="AH483" s="83">
        <v>726227.6760469767</v>
      </c>
      <c r="AI483" s="83">
        <v>3844963.4771474437</v>
      </c>
      <c r="AJ483" s="83">
        <v>726225.7191221026</v>
      </c>
      <c r="AK483" s="83">
        <v>3844989.8956332449</v>
      </c>
      <c r="AL483" s="92">
        <v>726248.46837376466</v>
      </c>
      <c r="AM483" s="92">
        <v>3844972.5279249866</v>
      </c>
      <c r="AN483" s="92">
        <v>726273.90839712881</v>
      </c>
      <c r="AO483" s="92">
        <v>3844942.6848206557</v>
      </c>
      <c r="AP483" s="92">
        <v>726287.89591290615</v>
      </c>
      <c r="AQ483" s="92">
        <v>3844934.423558672</v>
      </c>
      <c r="AR483" s="92">
        <v>726280.50552345754</v>
      </c>
      <c r="AS483" s="92">
        <v>3844908.0532464804</v>
      </c>
      <c r="AT483" s="92">
        <v>726271.44048136892</v>
      </c>
      <c r="AU483" s="92">
        <v>3844872.8071084092</v>
      </c>
      <c r="AV483" s="92">
        <v>726231.19065137883</v>
      </c>
      <c r="AW483" s="92">
        <v>3844871.0104197785</v>
      </c>
      <c r="AX483" s="92"/>
      <c r="AY483" s="92"/>
      <c r="AZ483" s="92"/>
      <c r="BA483" s="92"/>
      <c r="BB483" s="92"/>
      <c r="BC483" s="92"/>
      <c r="BD483" s="92"/>
      <c r="BE483" s="92"/>
      <c r="BF483" s="92"/>
      <c r="BG483" s="92"/>
      <c r="BH483" s="92"/>
      <c r="BI483" s="92"/>
      <c r="BJ483" s="92"/>
      <c r="BK483" s="92"/>
      <c r="BL483" s="92"/>
      <c r="BM483" s="92"/>
      <c r="BN483" s="92"/>
      <c r="BO483" s="92"/>
      <c r="BP483" s="92"/>
      <c r="BQ483" s="92"/>
    </row>
    <row r="484" spans="1:69" ht="15.75" customHeight="1" x14ac:dyDescent="0.2">
      <c r="A484" s="81" t="s">
        <v>469</v>
      </c>
      <c r="B484" s="81" t="s">
        <v>494</v>
      </c>
      <c r="C484" s="81" t="s">
        <v>486</v>
      </c>
      <c r="D484" s="81"/>
      <c r="E484" s="81">
        <v>124.968</v>
      </c>
      <c r="F484" s="81">
        <v>0</v>
      </c>
      <c r="G484" s="81"/>
      <c r="H484" s="81"/>
      <c r="I484" s="81"/>
      <c r="J484" s="81"/>
      <c r="K484" s="81"/>
      <c r="L484" s="81"/>
      <c r="M484" s="81"/>
      <c r="N484" s="81"/>
      <c r="O484" s="81"/>
      <c r="P484" s="81"/>
      <c r="Q484" s="81" t="s">
        <v>495</v>
      </c>
      <c r="R484" s="81"/>
      <c r="S484" s="81"/>
      <c r="T484" s="81"/>
      <c r="U484" s="81"/>
      <c r="V484" s="81"/>
      <c r="W484" s="81"/>
      <c r="X484" s="81"/>
      <c r="Y484" s="81"/>
      <c r="Z484" s="81"/>
      <c r="AA484" s="81"/>
      <c r="AB484" s="81"/>
      <c r="AC484" s="81">
        <v>9</v>
      </c>
      <c r="AD484" s="83">
        <v>726529.18320590316</v>
      </c>
      <c r="AE484" s="83">
        <v>3844869.9746013712</v>
      </c>
      <c r="AF484" s="83">
        <v>726531.46305563278</v>
      </c>
      <c r="AG484" s="83">
        <v>3844860.5448297183</v>
      </c>
      <c r="AH484" s="83">
        <v>726587.557606788</v>
      </c>
      <c r="AI484" s="83">
        <v>3844876.2537064278</v>
      </c>
      <c r="AJ484" s="83">
        <v>726627.60208671121</v>
      </c>
      <c r="AK484" s="83">
        <v>3844892.3631901257</v>
      </c>
      <c r="AL484" s="92">
        <v>726646.59535203339</v>
      </c>
      <c r="AM484" s="92">
        <v>3844903.3000087268</v>
      </c>
      <c r="AN484" s="92">
        <v>726655.38983372098</v>
      </c>
      <c r="AO484" s="92">
        <v>3844913.2162242006</v>
      </c>
      <c r="AP484" s="92">
        <v>726634.28690987919</v>
      </c>
      <c r="AQ484" s="92">
        <v>3844906.5047815866</v>
      </c>
      <c r="AR484" s="92">
        <v>726594.93591780239</v>
      </c>
      <c r="AS484" s="92">
        <v>3844888.5508914515</v>
      </c>
      <c r="AT484" s="92">
        <v>726563.20918044052</v>
      </c>
      <c r="AU484" s="92">
        <v>3844880.6806930364</v>
      </c>
      <c r="AV484" s="92"/>
      <c r="AW484" s="92"/>
      <c r="AX484" s="92"/>
      <c r="AY484" s="92"/>
      <c r="AZ484" s="92"/>
      <c r="BA484" s="92"/>
      <c r="BB484" s="92"/>
      <c r="BC484" s="92"/>
      <c r="BD484" s="92"/>
      <c r="BE484" s="92"/>
      <c r="BF484" s="92"/>
      <c r="BG484" s="92"/>
      <c r="BH484" s="92"/>
      <c r="BI484" s="92"/>
      <c r="BJ484" s="92"/>
      <c r="BK484" s="92"/>
      <c r="BL484" s="92"/>
      <c r="BM484" s="92"/>
      <c r="BN484" s="92"/>
      <c r="BO484" s="92"/>
      <c r="BP484" s="92"/>
      <c r="BQ484" s="92"/>
    </row>
    <row r="485" spans="1:69" ht="15.75" customHeight="1" x14ac:dyDescent="0.2">
      <c r="A485" s="81" t="s">
        <v>469</v>
      </c>
      <c r="B485" s="81" t="s">
        <v>496</v>
      </c>
      <c r="C485" s="81" t="s">
        <v>497</v>
      </c>
      <c r="D485" s="81"/>
      <c r="E485" s="81">
        <v>131.06399999999999</v>
      </c>
      <c r="F485" s="81">
        <v>0</v>
      </c>
      <c r="G485" s="81"/>
      <c r="H485" s="81"/>
      <c r="I485" s="81"/>
      <c r="J485" s="81"/>
      <c r="K485" s="81"/>
      <c r="L485" s="81"/>
      <c r="M485" s="81"/>
      <c r="N485" s="81"/>
      <c r="O485" s="81"/>
      <c r="P485" s="81"/>
      <c r="Q485" s="81" t="s">
        <v>498</v>
      </c>
      <c r="R485" s="81"/>
      <c r="S485" s="81"/>
      <c r="T485" s="81"/>
      <c r="U485" s="81"/>
      <c r="V485" s="81"/>
      <c r="W485" s="81"/>
      <c r="X485" s="81"/>
      <c r="Y485" s="81"/>
      <c r="Z485" s="81"/>
      <c r="AA485" s="81"/>
      <c r="AB485" s="81"/>
      <c r="AC485" s="81">
        <v>18</v>
      </c>
      <c r="AD485" s="83">
        <v>726315.08091625443</v>
      </c>
      <c r="AE485" s="83">
        <v>3844842.047123177</v>
      </c>
      <c r="AF485" s="83">
        <v>726318.38356174412</v>
      </c>
      <c r="AG485" s="83">
        <v>3844818.9286047495</v>
      </c>
      <c r="AH485" s="83">
        <v>726419.11424917832</v>
      </c>
      <c r="AI485" s="83">
        <v>3844722.6014446351</v>
      </c>
      <c r="AJ485" s="83">
        <v>726455.99379047938</v>
      </c>
      <c r="AK485" s="83">
        <v>3844648.8423620327</v>
      </c>
      <c r="AL485" s="92">
        <v>726517.97512124677</v>
      </c>
      <c r="AM485" s="92">
        <v>3844594.3066966748</v>
      </c>
      <c r="AN485" s="92">
        <v>726662.37553752831</v>
      </c>
      <c r="AO485" s="92">
        <v>3844654.0652563926</v>
      </c>
      <c r="AP485" s="92">
        <v>726795.21400697762</v>
      </c>
      <c r="AQ485" s="92">
        <v>3844760.968834497</v>
      </c>
      <c r="AR485" s="92">
        <v>726788.09523618431</v>
      </c>
      <c r="AS485" s="92">
        <v>3844771.1919331145</v>
      </c>
      <c r="AT485" s="92">
        <v>726622.83191230416</v>
      </c>
      <c r="AU485" s="92">
        <v>3844652.6617735368</v>
      </c>
      <c r="AV485" s="92">
        <v>726524.798904847</v>
      </c>
      <c r="AW485" s="92">
        <v>3844610.8619389017</v>
      </c>
      <c r="AX485" s="92">
        <v>726474.6245992583</v>
      </c>
      <c r="AY485" s="92">
        <v>3844658.7292529196</v>
      </c>
      <c r="AZ485" s="92">
        <v>726427.21544337389</v>
      </c>
      <c r="BA485" s="92">
        <v>3844739.6861585802</v>
      </c>
      <c r="BB485" s="92">
        <v>726344.79662520858</v>
      </c>
      <c r="BC485" s="92">
        <v>3844829.5424016621</v>
      </c>
      <c r="BD485" s="92">
        <v>726444.97764785029</v>
      </c>
      <c r="BE485" s="92">
        <v>3844826.591348358</v>
      </c>
      <c r="BF485" s="92">
        <v>726537.45904589072</v>
      </c>
      <c r="BG485" s="92">
        <v>3844839.8465549215</v>
      </c>
      <c r="BH485" s="92">
        <v>726531.46394849301</v>
      </c>
      <c r="BI485" s="92">
        <v>3844860.5443158802</v>
      </c>
      <c r="BJ485" s="92">
        <v>726449.37896692206</v>
      </c>
      <c r="BK485" s="92">
        <v>3844851.6677191388</v>
      </c>
      <c r="BL485" s="92">
        <v>726335.40229060012</v>
      </c>
      <c r="BM485" s="92">
        <v>3844855.1158052287</v>
      </c>
      <c r="BN485" s="92"/>
      <c r="BO485" s="92"/>
      <c r="BP485" s="92"/>
      <c r="BQ485" s="92"/>
    </row>
    <row r="486" spans="1:69" ht="15.75" customHeight="1" x14ac:dyDescent="0.2">
      <c r="A486" s="81" t="s">
        <v>469</v>
      </c>
      <c r="B486" s="81" t="s">
        <v>499</v>
      </c>
      <c r="C486" s="81" t="s">
        <v>497</v>
      </c>
      <c r="D486" s="81"/>
      <c r="E486" s="81">
        <v>131.06399999999999</v>
      </c>
      <c r="F486" s="81">
        <v>0</v>
      </c>
      <c r="G486" s="81"/>
      <c r="H486" s="81"/>
      <c r="I486" s="81"/>
      <c r="J486" s="81"/>
      <c r="K486" s="81"/>
      <c r="L486" s="81"/>
      <c r="M486" s="81"/>
      <c r="N486" s="81"/>
      <c r="O486" s="81"/>
      <c r="P486" s="81"/>
      <c r="Q486" s="81" t="s">
        <v>500</v>
      </c>
      <c r="R486" s="81"/>
      <c r="S486" s="81"/>
      <c r="T486" s="81"/>
      <c r="U486" s="81"/>
      <c r="V486" s="81"/>
      <c r="W486" s="81"/>
      <c r="X486" s="81"/>
      <c r="Y486" s="81"/>
      <c r="Z486" s="81"/>
      <c r="AA486" s="81"/>
      <c r="AB486" s="81"/>
      <c r="AC486" s="81">
        <v>20</v>
      </c>
      <c r="AD486" s="83">
        <v>726958.56063185039</v>
      </c>
      <c r="AE486" s="83">
        <v>3845043.6845861091</v>
      </c>
      <c r="AF486" s="83">
        <v>726958.26598825271</v>
      </c>
      <c r="AG486" s="83">
        <v>3845017.9252405642</v>
      </c>
      <c r="AH486" s="83">
        <v>726945.95827520092</v>
      </c>
      <c r="AI486" s="83">
        <v>3844976.6155248447</v>
      </c>
      <c r="AJ486" s="83">
        <v>726934.63358117058</v>
      </c>
      <c r="AK486" s="83">
        <v>3844930.7068458493</v>
      </c>
      <c r="AL486" s="92">
        <v>726931.99675227702</v>
      </c>
      <c r="AM486" s="92">
        <v>3844907.0879310602</v>
      </c>
      <c r="AN486" s="92">
        <v>726931.75232874753</v>
      </c>
      <c r="AO486" s="92">
        <v>3844872.4880566429</v>
      </c>
      <c r="AP486" s="92">
        <v>726928.38560233929</v>
      </c>
      <c r="AQ486" s="92">
        <v>3844833.3263227581</v>
      </c>
      <c r="AR486" s="92">
        <v>726901.27268976776</v>
      </c>
      <c r="AS486" s="92">
        <v>3844792.6630831328</v>
      </c>
      <c r="AT486" s="92">
        <v>726874.96174308204</v>
      </c>
      <c r="AU486" s="92">
        <v>3844785.4407832576</v>
      </c>
      <c r="AV486" s="92">
        <v>726838.44358423701</v>
      </c>
      <c r="AW486" s="92">
        <v>3844789.4720849562</v>
      </c>
      <c r="AX486" s="92">
        <v>726795.2136525634</v>
      </c>
      <c r="AY486" s="92">
        <v>3844760.9649810954</v>
      </c>
      <c r="AZ486" s="92">
        <v>726788.12915047049</v>
      </c>
      <c r="BA486" s="92">
        <v>3844771.1640193244</v>
      </c>
      <c r="BB486" s="92">
        <v>726837.03817506798</v>
      </c>
      <c r="BC486" s="92">
        <v>3844810.5183813171</v>
      </c>
      <c r="BD486" s="92">
        <v>726871.79098334606</v>
      </c>
      <c r="BE486" s="92">
        <v>3844806.9702922888</v>
      </c>
      <c r="BF486" s="92">
        <v>726904.83875592193</v>
      </c>
      <c r="BG486" s="92">
        <v>3844830.1037330916</v>
      </c>
      <c r="BH486" s="92">
        <v>726909.03498635569</v>
      </c>
      <c r="BI486" s="92">
        <v>3844888.4299221402</v>
      </c>
      <c r="BJ486" s="92">
        <v>726912.54365457036</v>
      </c>
      <c r="BK486" s="92">
        <v>3844925.0464923079</v>
      </c>
      <c r="BL486" s="92">
        <v>726945.09376129345</v>
      </c>
      <c r="BM486" s="92">
        <v>3845023.5017601051</v>
      </c>
      <c r="BN486" s="92">
        <v>726944.16188934492</v>
      </c>
      <c r="BO486" s="92">
        <v>3845029.3315189392</v>
      </c>
      <c r="BP486" s="92">
        <v>726948.81299060886</v>
      </c>
      <c r="BQ486" s="92">
        <v>3845039.1971595399</v>
      </c>
    </row>
    <row r="487" spans="1:69" ht="15.75" customHeight="1" x14ac:dyDescent="0.2">
      <c r="A487" s="81" t="s">
        <v>469</v>
      </c>
      <c r="B487" s="81" t="s">
        <v>501</v>
      </c>
      <c r="C487" s="81" t="s">
        <v>497</v>
      </c>
      <c r="D487" s="81"/>
      <c r="E487" s="81">
        <v>131.06399999999999</v>
      </c>
      <c r="F487" s="81">
        <v>0</v>
      </c>
      <c r="G487" s="81"/>
      <c r="H487" s="81"/>
      <c r="I487" s="81"/>
      <c r="J487" s="81"/>
      <c r="K487" s="81"/>
      <c r="L487" s="81"/>
      <c r="M487" s="81"/>
      <c r="N487" s="81"/>
      <c r="O487" s="81"/>
      <c r="P487" s="81"/>
      <c r="Q487" s="81" t="s">
        <v>502</v>
      </c>
      <c r="R487" s="81"/>
      <c r="S487" s="81"/>
      <c r="T487" s="81"/>
      <c r="U487" s="81"/>
      <c r="V487" s="81"/>
      <c r="W487" s="81"/>
      <c r="X487" s="81"/>
      <c r="Y487" s="81"/>
      <c r="Z487" s="81"/>
      <c r="AA487" s="81"/>
      <c r="AB487" s="81"/>
      <c r="AC487" s="81">
        <v>11</v>
      </c>
      <c r="AD487" s="83">
        <v>726235.86981328996</v>
      </c>
      <c r="AE487" s="83">
        <v>3845193.7287894376</v>
      </c>
      <c r="AF487" s="83">
        <v>726232.77690165071</v>
      </c>
      <c r="AG487" s="83">
        <v>3845172.8481283952</v>
      </c>
      <c r="AH487" s="83">
        <v>726298.5091988619</v>
      </c>
      <c r="AI487" s="83">
        <v>3845101.7691835915</v>
      </c>
      <c r="AJ487" s="83">
        <v>726359.35953401704</v>
      </c>
      <c r="AK487" s="83">
        <v>3844996.5156498197</v>
      </c>
      <c r="AL487" s="92">
        <v>726387.64328792773</v>
      </c>
      <c r="AM487" s="92">
        <v>3844960.1532294471</v>
      </c>
      <c r="AN487" s="92">
        <v>726413.25299533259</v>
      </c>
      <c r="AO487" s="92">
        <v>3844923.2158226925</v>
      </c>
      <c r="AP487" s="92">
        <v>726483.89450313745</v>
      </c>
      <c r="AQ487" s="92">
        <v>3844925.3831085204</v>
      </c>
      <c r="AR487" s="92">
        <v>726555.66385623568</v>
      </c>
      <c r="AS487" s="92">
        <v>3844935.9374251529</v>
      </c>
      <c r="AT487" s="92">
        <v>726598.93655442714</v>
      </c>
      <c r="AU487" s="92">
        <v>3844959.1569217434</v>
      </c>
      <c r="AV487" s="92">
        <v>726603.15828108008</v>
      </c>
      <c r="AW487" s="92">
        <v>3844981.3209866704</v>
      </c>
      <c r="AX487" s="92">
        <v>726495.26257029839</v>
      </c>
      <c r="AY487" s="92">
        <v>3844987.0573693784</v>
      </c>
      <c r="AZ487" s="92"/>
      <c r="BA487" s="92"/>
      <c r="BB487" s="92"/>
      <c r="BC487" s="92"/>
      <c r="BD487" s="92"/>
      <c r="BE487" s="92"/>
      <c r="BF487" s="92"/>
      <c r="BG487" s="92"/>
      <c r="BH487" s="92"/>
      <c r="BI487" s="92"/>
      <c r="BJ487" s="92"/>
      <c r="BK487" s="92"/>
      <c r="BL487" s="92"/>
      <c r="BM487" s="92"/>
      <c r="BN487" s="92"/>
      <c r="BO487" s="92"/>
      <c r="BP487" s="92"/>
      <c r="BQ487" s="92"/>
    </row>
    <row r="488" spans="1:69" ht="15.75" customHeight="1" x14ac:dyDescent="0.2">
      <c r="A488" s="81" t="s">
        <v>469</v>
      </c>
      <c r="B488" s="81" t="s">
        <v>503</v>
      </c>
      <c r="C488" s="81" t="s">
        <v>497</v>
      </c>
      <c r="D488" s="81"/>
      <c r="E488" s="81">
        <v>131.06399999999999</v>
      </c>
      <c r="F488" s="81">
        <v>0</v>
      </c>
      <c r="G488" s="81"/>
      <c r="H488" s="81"/>
      <c r="I488" s="81"/>
      <c r="J488" s="81"/>
      <c r="K488" s="81"/>
      <c r="L488" s="81"/>
      <c r="M488" s="81"/>
      <c r="N488" s="81"/>
      <c r="O488" s="81"/>
      <c r="P488" s="81"/>
      <c r="Q488" s="81" t="s">
        <v>504</v>
      </c>
      <c r="R488" s="81"/>
      <c r="S488" s="81"/>
      <c r="T488" s="81"/>
      <c r="U488" s="81"/>
      <c r="V488" s="81"/>
      <c r="W488" s="81"/>
      <c r="X488" s="81"/>
      <c r="Y488" s="81"/>
      <c r="Z488" s="81"/>
      <c r="AA488" s="81"/>
      <c r="AB488" s="81"/>
      <c r="AC488" s="81">
        <v>17</v>
      </c>
      <c r="AD488" s="83">
        <v>726531.46309625183</v>
      </c>
      <c r="AE488" s="83">
        <v>3844860.5447781892</v>
      </c>
      <c r="AF488" s="83">
        <v>726581.09515959816</v>
      </c>
      <c r="AG488" s="83">
        <v>3844874.2833170006</v>
      </c>
      <c r="AH488" s="83">
        <v>726627.37708709051</v>
      </c>
      <c r="AI488" s="83">
        <v>3844892.3196563912</v>
      </c>
      <c r="AJ488" s="83">
        <v>726646.43435135204</v>
      </c>
      <c r="AK488" s="83">
        <v>3844903.2095216834</v>
      </c>
      <c r="AL488" s="92">
        <v>726655.2823669021</v>
      </c>
      <c r="AM488" s="92">
        <v>3844913.0784621043</v>
      </c>
      <c r="AN488" s="92">
        <v>726693.05658713484</v>
      </c>
      <c r="AO488" s="92">
        <v>3844941.6643584967</v>
      </c>
      <c r="AP488" s="92">
        <v>726742.06098095025</v>
      </c>
      <c r="AQ488" s="92">
        <v>3844977.0564206969</v>
      </c>
      <c r="AR488" s="92">
        <v>726747.84622188681</v>
      </c>
      <c r="AS488" s="92">
        <v>3844988.62690257</v>
      </c>
      <c r="AT488" s="92">
        <v>726742.74159753101</v>
      </c>
      <c r="AU488" s="92">
        <v>3845001.2183093145</v>
      </c>
      <c r="AV488" s="92">
        <v>726754.31207940413</v>
      </c>
      <c r="AW488" s="92">
        <v>3845000.1973844431</v>
      </c>
      <c r="AX488" s="92">
        <v>726768.94533589063</v>
      </c>
      <c r="AY488" s="92">
        <v>3844992.029985474</v>
      </c>
      <c r="AZ488" s="92">
        <v>726726.06649130222</v>
      </c>
      <c r="BA488" s="92">
        <v>3844945.407749691</v>
      </c>
      <c r="BB488" s="92">
        <v>726682.16672184248</v>
      </c>
      <c r="BC488" s="92">
        <v>3844914.0993869756</v>
      </c>
      <c r="BD488" s="92">
        <v>726643.71188502898</v>
      </c>
      <c r="BE488" s="92">
        <v>3844880.749174518</v>
      </c>
      <c r="BF488" s="92">
        <v>726607.63920624822</v>
      </c>
      <c r="BG488" s="92">
        <v>3844863.7337599988</v>
      </c>
      <c r="BH488" s="92">
        <v>726558.32003443607</v>
      </c>
      <c r="BI488" s="92">
        <v>3844845.0262490665</v>
      </c>
      <c r="BJ488" s="92">
        <v>726537.29554087832</v>
      </c>
      <c r="BK488" s="92">
        <v>3844839.8717204449</v>
      </c>
      <c r="BL488" s="92"/>
      <c r="BM488" s="92"/>
      <c r="BN488" s="92"/>
      <c r="BO488" s="92"/>
      <c r="BP488" s="92"/>
      <c r="BQ488" s="92"/>
    </row>
    <row r="489" spans="1:69" ht="15.75" customHeight="1" x14ac:dyDescent="0.2">
      <c r="A489" s="81" t="s">
        <v>469</v>
      </c>
      <c r="B489" s="81" t="s">
        <v>505</v>
      </c>
      <c r="C489" s="81" t="s">
        <v>506</v>
      </c>
      <c r="D489" s="81"/>
      <c r="E489" s="81">
        <v>135.636</v>
      </c>
      <c r="F489" s="81">
        <v>0</v>
      </c>
      <c r="G489" s="81"/>
      <c r="H489" s="81"/>
      <c r="I489" s="81"/>
      <c r="J489" s="81"/>
      <c r="K489" s="81"/>
      <c r="L489" s="81"/>
      <c r="M489" s="81"/>
      <c r="N489" s="81"/>
      <c r="O489" s="81"/>
      <c r="P489" s="81"/>
      <c r="Q489" s="81" t="s">
        <v>507</v>
      </c>
      <c r="R489" s="81"/>
      <c r="S489" s="81"/>
      <c r="T489" s="81"/>
      <c r="U489" s="81"/>
      <c r="V489" s="81"/>
      <c r="W489" s="81"/>
      <c r="X489" s="81"/>
      <c r="Y489" s="81"/>
      <c r="Z489" s="81"/>
      <c r="AA489" s="81"/>
      <c r="AB489" s="81"/>
      <c r="AC489" s="81">
        <v>20</v>
      </c>
      <c r="AD489" s="83">
        <v>726427.28369708953</v>
      </c>
      <c r="AE489" s="83">
        <v>3844739.4292369355</v>
      </c>
      <c r="AF489" s="83">
        <v>726474.44485232711</v>
      </c>
      <c r="AG489" s="83">
        <v>3844658.5409936975</v>
      </c>
      <c r="AH489" s="83">
        <v>726523.89756281313</v>
      </c>
      <c r="AI489" s="83">
        <v>3844611.3564534402</v>
      </c>
      <c r="AJ489" s="83">
        <v>726621.74507379101</v>
      </c>
      <c r="AK489" s="83">
        <v>3844651.8328863112</v>
      </c>
      <c r="AL489" s="92">
        <v>726788.15626043745</v>
      </c>
      <c r="AM489" s="92">
        <v>3844771.2720752107</v>
      </c>
      <c r="AN489" s="92">
        <v>726837.13190402137</v>
      </c>
      <c r="AO489" s="92">
        <v>3844810.5077819596</v>
      </c>
      <c r="AP489" s="92">
        <v>726871.61992782389</v>
      </c>
      <c r="AQ489" s="92">
        <v>3844807.0394541705</v>
      </c>
      <c r="AR489" s="92">
        <v>726904.85350169858</v>
      </c>
      <c r="AS489" s="92">
        <v>3844830.0980932908</v>
      </c>
      <c r="AT489" s="92">
        <v>726897.02176501742</v>
      </c>
      <c r="AU489" s="92">
        <v>3844834.396932398</v>
      </c>
      <c r="AV489" s="92">
        <v>726874.83778118191</v>
      </c>
      <c r="AW489" s="92">
        <v>3844818.0804414134</v>
      </c>
      <c r="AX489" s="92">
        <v>726833.64446813485</v>
      </c>
      <c r="AY489" s="92">
        <v>3844826.6853117165</v>
      </c>
      <c r="AZ489" s="92">
        <v>726616.71938805084</v>
      </c>
      <c r="BA489" s="92">
        <v>3844663.0068207285</v>
      </c>
      <c r="BB489" s="92">
        <v>726524.60500141641</v>
      </c>
      <c r="BC489" s="92">
        <v>3844620.4928889717</v>
      </c>
      <c r="BD489" s="92">
        <v>726418.58552270452</v>
      </c>
      <c r="BE489" s="92">
        <v>3844762.5810440136</v>
      </c>
      <c r="BF489" s="92">
        <v>726443.8387190724</v>
      </c>
      <c r="BG489" s="92">
        <v>3844816.9725438827</v>
      </c>
      <c r="BH489" s="92">
        <v>726473.88876243087</v>
      </c>
      <c r="BI489" s="92">
        <v>3844821.024408754</v>
      </c>
      <c r="BJ489" s="92">
        <v>726538.26189560222</v>
      </c>
      <c r="BK489" s="92">
        <v>3844829.7043042835</v>
      </c>
      <c r="BL489" s="92">
        <v>726537.39817052858</v>
      </c>
      <c r="BM489" s="92">
        <v>3844840.0704045878</v>
      </c>
      <c r="BN489" s="92">
        <v>726445.13375478354</v>
      </c>
      <c r="BO489" s="92">
        <v>3844826.685311716</v>
      </c>
      <c r="BP489" s="92">
        <v>726344.12096931215</v>
      </c>
      <c r="BQ489" s="92">
        <v>3844829.9229009943</v>
      </c>
    </row>
    <row r="490" spans="1:69" ht="15.75" customHeight="1" x14ac:dyDescent="0.2">
      <c r="A490" s="81" t="s">
        <v>469</v>
      </c>
      <c r="B490" s="81" t="s">
        <v>508</v>
      </c>
      <c r="C490" s="81" t="s">
        <v>506</v>
      </c>
      <c r="D490" s="81"/>
      <c r="E490" s="81">
        <v>135.636</v>
      </c>
      <c r="F490" s="81">
        <v>0</v>
      </c>
      <c r="G490" s="81"/>
      <c r="H490" s="81"/>
      <c r="I490" s="81"/>
      <c r="J490" s="81"/>
      <c r="K490" s="81"/>
      <c r="L490" s="81"/>
      <c r="M490" s="81"/>
      <c r="N490" s="81"/>
      <c r="O490" s="81"/>
      <c r="P490" s="81"/>
      <c r="Q490" s="81" t="s">
        <v>509</v>
      </c>
      <c r="R490" s="81"/>
      <c r="S490" s="81"/>
      <c r="T490" s="81"/>
      <c r="U490" s="81"/>
      <c r="V490" s="81"/>
      <c r="W490" s="81"/>
      <c r="X490" s="81"/>
      <c r="Y490" s="81"/>
      <c r="Z490" s="81"/>
      <c r="AA490" s="81"/>
      <c r="AB490" s="81"/>
      <c r="AC490" s="81">
        <v>18</v>
      </c>
      <c r="AD490" s="83">
        <v>726537.31637938553</v>
      </c>
      <c r="AE490" s="83">
        <v>3844839.9003219409</v>
      </c>
      <c r="AF490" s="83">
        <v>726559.69637161784</v>
      </c>
      <c r="AG490" s="83">
        <v>3844845.4592514858</v>
      </c>
      <c r="AH490" s="83">
        <v>726606.40580515016</v>
      </c>
      <c r="AI490" s="83">
        <v>3844863.2475008401</v>
      </c>
      <c r="AJ490" s="83">
        <v>726642.68919823435</v>
      </c>
      <c r="AK490" s="83">
        <v>3844880.0724101933</v>
      </c>
      <c r="AL490" s="92">
        <v>726683.21923754248</v>
      </c>
      <c r="AM490" s="92">
        <v>3844914.8557966221</v>
      </c>
      <c r="AN490" s="92">
        <v>726725.07156274887</v>
      </c>
      <c r="AO490" s="92">
        <v>3844944.7619178989</v>
      </c>
      <c r="AP490" s="92">
        <v>726768.94643320329</v>
      </c>
      <c r="AQ490" s="92">
        <v>3844992.0305558895</v>
      </c>
      <c r="AR490" s="92">
        <v>726754.38976019807</v>
      </c>
      <c r="AS490" s="92">
        <v>3845000.1643165033</v>
      </c>
      <c r="AT490" s="92">
        <v>726742.77162123739</v>
      </c>
      <c r="AU490" s="92">
        <v>3845001.2351135882</v>
      </c>
      <c r="AV490" s="92">
        <v>726697.42647398554</v>
      </c>
      <c r="AW490" s="92">
        <v>3845017.744952234</v>
      </c>
      <c r="AX490" s="92">
        <v>726676.41620652552</v>
      </c>
      <c r="AY490" s="92">
        <v>3845032.6733001661</v>
      </c>
      <c r="AZ490" s="92">
        <v>726688.22951568232</v>
      </c>
      <c r="BA490" s="92">
        <v>3845046.5193305905</v>
      </c>
      <c r="BB490" s="92">
        <v>726683.37242298468</v>
      </c>
      <c r="BC490" s="92">
        <v>3845037.3575432529</v>
      </c>
      <c r="BD490" s="92">
        <v>726796.72158417373</v>
      </c>
      <c r="BE490" s="92">
        <v>3845000.7187302154</v>
      </c>
      <c r="BF490" s="92">
        <v>726794.52913034463</v>
      </c>
      <c r="BG490" s="92">
        <v>3844987.7859521778</v>
      </c>
      <c r="BH490" s="92">
        <v>726742.01319800306</v>
      </c>
      <c r="BI490" s="92">
        <v>3844933.943426304</v>
      </c>
      <c r="BJ490" s="92">
        <v>726650.93199293164</v>
      </c>
      <c r="BK490" s="92">
        <v>3844863.5185737778</v>
      </c>
      <c r="BL490" s="92">
        <v>726538.28898515634</v>
      </c>
      <c r="BM490" s="92">
        <v>3844829.7233733111</v>
      </c>
      <c r="BN490" s="92"/>
      <c r="BO490" s="92"/>
      <c r="BP490" s="92"/>
      <c r="BQ490" s="92"/>
    </row>
    <row r="491" spans="1:69" ht="15.75" customHeight="1" x14ac:dyDescent="0.2">
      <c r="A491" s="81" t="s">
        <v>469</v>
      </c>
      <c r="B491" s="81" t="s">
        <v>510</v>
      </c>
      <c r="C491" s="81" t="s">
        <v>506</v>
      </c>
      <c r="D491" s="81"/>
      <c r="E491" s="81">
        <v>135.636</v>
      </c>
      <c r="F491" s="81">
        <v>0</v>
      </c>
      <c r="G491" s="81"/>
      <c r="H491" s="81"/>
      <c r="I491" s="81"/>
      <c r="J491" s="81"/>
      <c r="K491" s="81"/>
      <c r="L491" s="81"/>
      <c r="M491" s="81"/>
      <c r="N491" s="81"/>
      <c r="O491" s="81"/>
      <c r="P491" s="81"/>
      <c r="Q491" s="81" t="s">
        <v>511</v>
      </c>
      <c r="R491" s="81"/>
      <c r="S491" s="81"/>
      <c r="T491" s="81"/>
      <c r="U491" s="81"/>
      <c r="V491" s="81"/>
      <c r="W491" s="81"/>
      <c r="X491" s="81"/>
      <c r="Y491" s="81"/>
      <c r="Z491" s="81"/>
      <c r="AA491" s="81"/>
      <c r="AB491" s="81"/>
      <c r="AC491" s="81">
        <v>9</v>
      </c>
      <c r="AD491" s="83">
        <v>726896.99842971051</v>
      </c>
      <c r="AE491" s="83">
        <v>3844834.3905830779</v>
      </c>
      <c r="AF491" s="83">
        <v>726904.84913268429</v>
      </c>
      <c r="AG491" s="83">
        <v>3844830.0929675628</v>
      </c>
      <c r="AH491" s="83">
        <v>726909.15914081666</v>
      </c>
      <c r="AI491" s="83">
        <v>3844889.596130149</v>
      </c>
      <c r="AJ491" s="83">
        <v>726912.58736520389</v>
      </c>
      <c r="AK491" s="83">
        <v>3844925.0528450808</v>
      </c>
      <c r="AL491" s="92">
        <v>726945.07975611137</v>
      </c>
      <c r="AM491" s="92">
        <v>3845023.506369622</v>
      </c>
      <c r="AN491" s="92">
        <v>726944.17236594483</v>
      </c>
      <c r="AO491" s="92">
        <v>3845029.361405402</v>
      </c>
      <c r="AP491" s="92">
        <v>726923.24657243886</v>
      </c>
      <c r="AQ491" s="92">
        <v>3844987.1544329752</v>
      </c>
      <c r="AR491" s="92">
        <v>726892.82980726485</v>
      </c>
      <c r="AS491" s="92">
        <v>3844924.593864264</v>
      </c>
      <c r="AT491" s="92">
        <v>726894.0528623818</v>
      </c>
      <c r="AU491" s="92">
        <v>3844889.5032551712</v>
      </c>
      <c r="AV491" s="92"/>
      <c r="AW491" s="92"/>
      <c r="AX491" s="92"/>
      <c r="AY491" s="92"/>
      <c r="AZ491" s="92"/>
      <c r="BA491" s="92"/>
      <c r="BB491" s="92"/>
      <c r="BC491" s="92"/>
      <c r="BD491" s="92"/>
      <c r="BE491" s="92"/>
      <c r="BF491" s="92"/>
      <c r="BG491" s="92"/>
      <c r="BH491" s="92"/>
      <c r="BI491" s="92"/>
      <c r="BJ491" s="92"/>
      <c r="BK491" s="92"/>
      <c r="BL491" s="92"/>
      <c r="BM491" s="92"/>
      <c r="BN491" s="92"/>
      <c r="BO491" s="92"/>
      <c r="BP491" s="92"/>
      <c r="BQ491" s="92"/>
    </row>
    <row r="492" spans="1:69" ht="15.75" customHeight="1" x14ac:dyDescent="0.2">
      <c r="A492" s="81" t="s">
        <v>469</v>
      </c>
      <c r="B492" s="81" t="s">
        <v>512</v>
      </c>
      <c r="C492" s="81" t="s">
        <v>513</v>
      </c>
      <c r="D492" s="81"/>
      <c r="E492" s="81">
        <v>138.684</v>
      </c>
      <c r="F492" s="81">
        <v>0</v>
      </c>
      <c r="G492" s="81"/>
      <c r="H492" s="81"/>
      <c r="I492" s="81"/>
      <c r="J492" s="81"/>
      <c r="K492" s="81"/>
      <c r="L492" s="81"/>
      <c r="M492" s="81"/>
      <c r="N492" s="81"/>
      <c r="O492" s="81"/>
      <c r="P492" s="81"/>
      <c r="Q492" s="81" t="s">
        <v>514</v>
      </c>
      <c r="R492" s="81"/>
      <c r="S492" s="81"/>
      <c r="T492" s="81"/>
      <c r="U492" s="81"/>
      <c r="V492" s="81"/>
      <c r="W492" s="81"/>
      <c r="X492" s="81"/>
      <c r="Y492" s="81"/>
      <c r="Z492" s="81"/>
      <c r="AA492" s="81"/>
      <c r="AB492" s="81"/>
      <c r="AC492" s="81">
        <v>20</v>
      </c>
      <c r="AD492" s="83">
        <v>726651.51933772489</v>
      </c>
      <c r="AE492" s="83">
        <v>3844863.8042147704</v>
      </c>
      <c r="AF492" s="83">
        <v>726537.87171623576</v>
      </c>
      <c r="AG492" s="83">
        <v>3844829.6955492599</v>
      </c>
      <c r="AH492" s="83">
        <v>726443.65023234813</v>
      </c>
      <c r="AI492" s="83">
        <v>3844817.0003940319</v>
      </c>
      <c r="AJ492" s="83">
        <v>726418.6440135825</v>
      </c>
      <c r="AK492" s="83">
        <v>3844762.4928455199</v>
      </c>
      <c r="AL492" s="92">
        <v>726524.47291713557</v>
      </c>
      <c r="AM492" s="92">
        <v>3844620.8396515301</v>
      </c>
      <c r="AN492" s="92">
        <v>726615.62065044418</v>
      </c>
      <c r="AO492" s="92">
        <v>3844662.5232736734</v>
      </c>
      <c r="AP492" s="92">
        <v>726834.01883909083</v>
      </c>
      <c r="AQ492" s="92">
        <v>3844826.5376990028</v>
      </c>
      <c r="AR492" s="92">
        <v>726874.80527084926</v>
      </c>
      <c r="AS492" s="92">
        <v>3844818.1214511795</v>
      </c>
      <c r="AT492" s="92">
        <v>726896.97455350985</v>
      </c>
      <c r="AU492" s="92">
        <v>3844834.3721921407</v>
      </c>
      <c r="AV492" s="92">
        <v>726894.05505819933</v>
      </c>
      <c r="AW492" s="92">
        <v>3844889.4124443708</v>
      </c>
      <c r="AX492" s="92">
        <v>726829.30928684771</v>
      </c>
      <c r="AY492" s="92">
        <v>3844849.3041958548</v>
      </c>
      <c r="AZ492" s="92">
        <v>726743.69843646546</v>
      </c>
      <c r="BA492" s="92">
        <v>3844830.8372249478</v>
      </c>
      <c r="BB492" s="92">
        <v>726704.67141167668</v>
      </c>
      <c r="BC492" s="92">
        <v>3844751.9034718852</v>
      </c>
      <c r="BD492" s="92">
        <v>726575.24017167569</v>
      </c>
      <c r="BE492" s="92">
        <v>3844739.0048940508</v>
      </c>
      <c r="BF492" s="92">
        <v>726543.3345873527</v>
      </c>
      <c r="BG492" s="92">
        <v>3844702.3104363009</v>
      </c>
      <c r="BH492" s="92">
        <v>726512.74855825701</v>
      </c>
      <c r="BI492" s="92">
        <v>3844712.5699036811</v>
      </c>
      <c r="BJ492" s="92">
        <v>726526.50209170638</v>
      </c>
      <c r="BK492" s="92">
        <v>3844747.5544502009</v>
      </c>
      <c r="BL492" s="92">
        <v>726561.19527370296</v>
      </c>
      <c r="BM492" s="92">
        <v>3844743.6452802587</v>
      </c>
      <c r="BN492" s="92">
        <v>726630.55127991119</v>
      </c>
      <c r="BO492" s="92">
        <v>3844798.6402761014</v>
      </c>
      <c r="BP492" s="92">
        <v>726742.08751671482</v>
      </c>
      <c r="BQ492" s="92">
        <v>3844934.0067096679</v>
      </c>
    </row>
    <row r="493" spans="1:69" ht="15.75" customHeight="1" x14ac:dyDescent="0.2">
      <c r="A493" s="81" t="s">
        <v>469</v>
      </c>
      <c r="B493" s="81" t="s">
        <v>515</v>
      </c>
      <c r="C493" s="81" t="s">
        <v>513</v>
      </c>
      <c r="D493" s="81"/>
      <c r="E493" s="81">
        <v>138.684</v>
      </c>
      <c r="F493" s="81">
        <v>0</v>
      </c>
      <c r="G493" s="81"/>
      <c r="H493" s="81"/>
      <c r="I493" s="81"/>
      <c r="J493" s="81"/>
      <c r="K493" s="81"/>
      <c r="L493" s="81"/>
      <c r="M493" s="81"/>
      <c r="N493" s="81"/>
      <c r="O493" s="81"/>
      <c r="P493" s="81"/>
      <c r="Q493" s="81" t="s">
        <v>516</v>
      </c>
      <c r="R493" s="81"/>
      <c r="S493" s="81"/>
      <c r="T493" s="81"/>
      <c r="U493" s="81"/>
      <c r="V493" s="81"/>
      <c r="W493" s="81"/>
      <c r="X493" s="81"/>
      <c r="Y493" s="81"/>
      <c r="Z493" s="81"/>
      <c r="AA493" s="81"/>
      <c r="AB493" s="81"/>
      <c r="AC493" s="81">
        <v>10</v>
      </c>
      <c r="AD493" s="83">
        <v>726792.97512587579</v>
      </c>
      <c r="AE493" s="83">
        <v>3845110.4761275486</v>
      </c>
      <c r="AF493" s="83">
        <v>726749.55455844651</v>
      </c>
      <c r="AG493" s="83">
        <v>3845101.3349554581</v>
      </c>
      <c r="AH493" s="83">
        <v>726703.84869799472</v>
      </c>
      <c r="AI493" s="83">
        <v>3845075.434967869</v>
      </c>
      <c r="AJ493" s="83">
        <v>726683.28106079134</v>
      </c>
      <c r="AK493" s="83">
        <v>3845037.3467508256</v>
      </c>
      <c r="AL493" s="92">
        <v>726796.78394758014</v>
      </c>
      <c r="AM493" s="92">
        <v>3845000.7820624639</v>
      </c>
      <c r="AN493" s="92">
        <v>726794.49865455751</v>
      </c>
      <c r="AO493" s="92">
        <v>3844987.8320686696</v>
      </c>
      <c r="AP493" s="92">
        <v>726903.39717354707</v>
      </c>
      <c r="AQ493" s="92">
        <v>3844946.3328029695</v>
      </c>
      <c r="AR493" s="92">
        <v>726949.13681575307</v>
      </c>
      <c r="AS493" s="92">
        <v>3845039.6320438483</v>
      </c>
      <c r="AT493" s="92">
        <v>726898.860369256</v>
      </c>
      <c r="AU493" s="92">
        <v>3845024.3967570309</v>
      </c>
      <c r="AV493" s="92">
        <v>726841.72804369114</v>
      </c>
      <c r="AW493" s="92">
        <v>3845092.193783368</v>
      </c>
      <c r="AX493" s="92"/>
      <c r="AY493" s="92"/>
      <c r="AZ493" s="92"/>
      <c r="BA493" s="92"/>
      <c r="BB493" s="92"/>
      <c r="BC493" s="92"/>
      <c r="BD493" s="92"/>
      <c r="BE493" s="92"/>
      <c r="BF493" s="92"/>
      <c r="BG493" s="92"/>
      <c r="BH493" s="92"/>
      <c r="BI493" s="92"/>
      <c r="BJ493" s="92"/>
      <c r="BK493" s="92"/>
      <c r="BL493" s="92"/>
      <c r="BM493" s="92"/>
      <c r="BN493" s="92"/>
      <c r="BO493" s="92"/>
      <c r="BP493" s="92"/>
      <c r="BQ493" s="92"/>
    </row>
    <row r="494" spans="1:69" ht="15.75" customHeight="1" x14ac:dyDescent="0.2">
      <c r="A494" s="81" t="s">
        <v>469</v>
      </c>
      <c r="B494" s="81" t="s">
        <v>517</v>
      </c>
      <c r="C494" s="81" t="s">
        <v>513</v>
      </c>
      <c r="D494" s="81"/>
      <c r="E494" s="81">
        <v>138.684</v>
      </c>
      <c r="F494" s="81">
        <v>0</v>
      </c>
      <c r="G494" s="81"/>
      <c r="H494" s="81"/>
      <c r="I494" s="81"/>
      <c r="J494" s="81"/>
      <c r="K494" s="81"/>
      <c r="L494" s="81"/>
      <c r="M494" s="81"/>
      <c r="N494" s="81"/>
      <c r="O494" s="81"/>
      <c r="P494" s="81"/>
      <c r="Q494" s="81" t="s">
        <v>518</v>
      </c>
      <c r="R494" s="81"/>
      <c r="S494" s="81"/>
      <c r="T494" s="81"/>
      <c r="U494" s="81"/>
      <c r="V494" s="81"/>
      <c r="W494" s="81"/>
      <c r="X494" s="81"/>
      <c r="Y494" s="81"/>
      <c r="Z494" s="81"/>
      <c r="AA494" s="81"/>
      <c r="AB494" s="81"/>
      <c r="AC494" s="81">
        <v>8</v>
      </c>
      <c r="AD494" s="83">
        <v>726266.50784744287</v>
      </c>
      <c r="AE494" s="83">
        <v>3845238.6360421744</v>
      </c>
      <c r="AF494" s="83">
        <v>726237.62338837702</v>
      </c>
      <c r="AG494" s="83">
        <v>3845193.1504787197</v>
      </c>
      <c r="AH494" s="83">
        <v>726495.69391199655</v>
      </c>
      <c r="AI494" s="83">
        <v>3844986.9990978278</v>
      </c>
      <c r="AJ494" s="83">
        <v>726599.99695770175</v>
      </c>
      <c r="AK494" s="83">
        <v>3844980.4509245548</v>
      </c>
      <c r="AL494" s="92">
        <v>726669.22050373023</v>
      </c>
      <c r="AM494" s="92">
        <v>3845021.1431441796</v>
      </c>
      <c r="AN494" s="92">
        <v>726620.10920418298</v>
      </c>
      <c r="AO494" s="92">
        <v>3845073.0608037012</v>
      </c>
      <c r="AP494" s="92">
        <v>726536.38613162143</v>
      </c>
      <c r="AQ494" s="92">
        <v>3845215.2497090567</v>
      </c>
      <c r="AR494" s="92">
        <v>726344.61820005602</v>
      </c>
      <c r="AS494" s="92">
        <v>3845216.6528890436</v>
      </c>
      <c r="AT494" s="92"/>
      <c r="AU494" s="92"/>
      <c r="AV494" s="92"/>
      <c r="AW494" s="92"/>
      <c r="AX494" s="92"/>
      <c r="AY494" s="92"/>
      <c r="AZ494" s="92"/>
      <c r="BA494" s="92"/>
      <c r="BB494" s="92"/>
      <c r="BC494" s="92"/>
      <c r="BD494" s="92"/>
      <c r="BE494" s="92"/>
      <c r="BF494" s="92"/>
      <c r="BG494" s="92"/>
      <c r="BH494" s="92"/>
      <c r="BI494" s="92"/>
      <c r="BJ494" s="92"/>
      <c r="BK494" s="92"/>
      <c r="BL494" s="92"/>
      <c r="BM494" s="92"/>
      <c r="BN494" s="92"/>
      <c r="BO494" s="92"/>
      <c r="BP494" s="92"/>
      <c r="BQ494" s="92"/>
    </row>
    <row r="495" spans="1:69" ht="15.75" customHeight="1" x14ac:dyDescent="0.2">
      <c r="A495" s="81" t="s">
        <v>469</v>
      </c>
      <c r="B495" s="81" t="s">
        <v>519</v>
      </c>
      <c r="C495" s="81" t="s">
        <v>520</v>
      </c>
      <c r="D495" s="81"/>
      <c r="E495" s="81">
        <v>141.1224</v>
      </c>
      <c r="F495" s="81">
        <v>0</v>
      </c>
      <c r="G495" s="81"/>
      <c r="H495" s="81"/>
      <c r="I495" s="81"/>
      <c r="J495" s="81"/>
      <c r="K495" s="81"/>
      <c r="L495" s="81"/>
      <c r="M495" s="81"/>
      <c r="N495" s="81"/>
      <c r="O495" s="81"/>
      <c r="P495" s="81"/>
      <c r="Q495" s="81" t="s">
        <v>521</v>
      </c>
      <c r="R495" s="81"/>
      <c r="S495" s="81"/>
      <c r="T495" s="81"/>
      <c r="U495" s="81"/>
      <c r="V495" s="81"/>
      <c r="W495" s="81"/>
      <c r="X495" s="81"/>
      <c r="Y495" s="81"/>
      <c r="Z495" s="81"/>
      <c r="AA495" s="81"/>
      <c r="AB495" s="81"/>
      <c r="AC495" s="81">
        <v>14</v>
      </c>
      <c r="AD495" s="83">
        <v>726742.02111497149</v>
      </c>
      <c r="AE495" s="83">
        <v>3844933.9304664307</v>
      </c>
      <c r="AF495" s="83">
        <v>726630.72074408655</v>
      </c>
      <c r="AG495" s="83">
        <v>3844798.4954276136</v>
      </c>
      <c r="AH495" s="83">
        <v>726561.49442362296</v>
      </c>
      <c r="AI495" s="83">
        <v>3844743.7692148145</v>
      </c>
      <c r="AJ495" s="83">
        <v>726525.01028175699</v>
      </c>
      <c r="AK495" s="83">
        <v>3844747.0434326744</v>
      </c>
      <c r="AL495" s="92">
        <v>726513.31664654356</v>
      </c>
      <c r="AM495" s="92">
        <v>3844713.3657632596</v>
      </c>
      <c r="AN495" s="92">
        <v>726544.18784350704</v>
      </c>
      <c r="AO495" s="92">
        <v>3844702.1398734548</v>
      </c>
      <c r="AP495" s="92">
        <v>726574.12354965345</v>
      </c>
      <c r="AQ495" s="92">
        <v>3844738.6240153206</v>
      </c>
      <c r="AR495" s="92">
        <v>726704.62451863557</v>
      </c>
      <c r="AS495" s="92">
        <v>3844752.1886321683</v>
      </c>
      <c r="AT495" s="92">
        <v>726744.38287836127</v>
      </c>
      <c r="AU495" s="92">
        <v>3844832.1730970284</v>
      </c>
      <c r="AV495" s="92">
        <v>726827.64156108105</v>
      </c>
      <c r="AW495" s="92">
        <v>3844848.0764409187</v>
      </c>
      <c r="AX495" s="92">
        <v>726894.05296420597</v>
      </c>
      <c r="AY495" s="92">
        <v>3844889.4069346203</v>
      </c>
      <c r="AZ495" s="92">
        <v>726892.84179467103</v>
      </c>
      <c r="BA495" s="92">
        <v>3844924.6162137557</v>
      </c>
      <c r="BB495" s="92">
        <v>726903.33752014465</v>
      </c>
      <c r="BC495" s="92">
        <v>3844946.3177613975</v>
      </c>
      <c r="BD495" s="92">
        <v>726794.5259946083</v>
      </c>
      <c r="BE495" s="92">
        <v>3844987.8293421343</v>
      </c>
      <c r="BF495" s="92"/>
      <c r="BG495" s="92"/>
      <c r="BH495" s="92"/>
      <c r="BI495" s="92"/>
      <c r="BJ495" s="92"/>
      <c r="BK495" s="92"/>
      <c r="BL495" s="92"/>
      <c r="BM495" s="92"/>
      <c r="BN495" s="92"/>
      <c r="BO495" s="92"/>
      <c r="BP495" s="92"/>
      <c r="BQ495" s="92"/>
    </row>
    <row r="496" spans="1:69" ht="15.75" customHeight="1" x14ac:dyDescent="0.2">
      <c r="A496" s="81" t="s">
        <v>137</v>
      </c>
      <c r="B496" s="81" t="s">
        <v>522</v>
      </c>
      <c r="C496" s="81" t="s">
        <v>139</v>
      </c>
      <c r="D496" s="81"/>
      <c r="E496" s="81">
        <v>638.11</v>
      </c>
      <c r="F496" s="81">
        <v>5.4864000000000006</v>
      </c>
      <c r="G496" s="81">
        <v>0.254</v>
      </c>
      <c r="H496" s="81">
        <v>0.94626735499937975</v>
      </c>
      <c r="I496" s="81">
        <v>422.03888888888889</v>
      </c>
      <c r="J496" s="81" t="s">
        <v>140</v>
      </c>
      <c r="K496" s="81"/>
      <c r="L496" s="81"/>
      <c r="M496" s="81"/>
      <c r="N496" s="81"/>
      <c r="O496" s="81"/>
      <c r="P496" s="81"/>
      <c r="Q496" s="81" t="s">
        <v>141</v>
      </c>
      <c r="R496" s="81"/>
      <c r="S496" s="81"/>
      <c r="T496" s="81"/>
      <c r="U496" s="81"/>
      <c r="V496" s="81"/>
      <c r="W496" s="81"/>
      <c r="X496" s="81"/>
      <c r="Y496" s="81"/>
      <c r="Z496" s="81"/>
      <c r="AA496" s="81"/>
      <c r="AB496" s="81"/>
      <c r="AC496" s="81">
        <v>1</v>
      </c>
      <c r="AD496" s="81">
        <v>729281.2</v>
      </c>
      <c r="AE496" s="81">
        <v>3827752.1</v>
      </c>
      <c r="AF496" s="81"/>
      <c r="AG496" s="81"/>
      <c r="AH496" s="81"/>
      <c r="AI496" s="81"/>
      <c r="AJ496" s="81"/>
      <c r="AK496" s="81"/>
    </row>
    <row r="497" spans="1:37" ht="15.75" customHeight="1" x14ac:dyDescent="0.2">
      <c r="A497" s="81" t="s">
        <v>137</v>
      </c>
      <c r="B497" s="81" t="s">
        <v>523</v>
      </c>
      <c r="C497" s="81" t="s">
        <v>139</v>
      </c>
      <c r="D497" s="81"/>
      <c r="E497" s="81">
        <v>43.17</v>
      </c>
      <c r="F497" s="81">
        <v>7.62</v>
      </c>
      <c r="G497" s="81">
        <v>0.15239999999999998</v>
      </c>
      <c r="H497" s="81">
        <v>0.47085700626062771</v>
      </c>
      <c r="I497" s="81">
        <v>422.03888888888889</v>
      </c>
      <c r="J497" s="81" t="s">
        <v>140</v>
      </c>
      <c r="K497" s="81"/>
      <c r="L497" s="81"/>
      <c r="M497" s="81"/>
      <c r="N497" s="81"/>
      <c r="O497" s="81"/>
      <c r="P497" s="81"/>
      <c r="Q497" s="81" t="s">
        <v>141</v>
      </c>
      <c r="R497" s="81"/>
      <c r="S497" s="81"/>
      <c r="T497" s="81"/>
      <c r="U497" s="81"/>
      <c r="V497" s="81"/>
      <c r="W497" s="81"/>
      <c r="X497" s="81"/>
      <c r="Y497" s="81"/>
      <c r="Z497" s="81"/>
      <c r="AA497" s="81"/>
      <c r="AB497" s="81"/>
      <c r="AC497" s="81">
        <v>1</v>
      </c>
      <c r="AD497" s="81">
        <v>720568.05</v>
      </c>
      <c r="AE497" s="81">
        <v>3843393.23</v>
      </c>
      <c r="AF497" s="81"/>
      <c r="AG497" s="81"/>
      <c r="AH497" s="81"/>
      <c r="AI497" s="81"/>
      <c r="AJ497" s="81"/>
      <c r="AK497" s="81"/>
    </row>
    <row r="498" spans="1:37" ht="15.75" customHeight="1" x14ac:dyDescent="0.2">
      <c r="A498" s="81" t="s">
        <v>137</v>
      </c>
      <c r="B498" s="81" t="s">
        <v>524</v>
      </c>
      <c r="C498" s="81" t="s">
        <v>139</v>
      </c>
      <c r="D498" s="81"/>
      <c r="E498" s="81">
        <v>100</v>
      </c>
      <c r="F498" s="81">
        <v>6.0960000000000001</v>
      </c>
      <c r="G498" s="81">
        <v>5.0799999999999998E-2</v>
      </c>
      <c r="H498" s="81">
        <v>3.3994841001454095</v>
      </c>
      <c r="I498" s="81">
        <v>422.03888888888889</v>
      </c>
      <c r="J498" s="81" t="s">
        <v>140</v>
      </c>
      <c r="K498" s="81"/>
      <c r="L498" s="81"/>
      <c r="M498" s="81"/>
      <c r="N498" s="81"/>
      <c r="O498" s="81"/>
      <c r="P498" s="81"/>
      <c r="Q498" s="81" t="s">
        <v>141</v>
      </c>
      <c r="R498" s="81"/>
      <c r="S498" s="81"/>
      <c r="T498" s="81"/>
      <c r="U498" s="81"/>
      <c r="V498" s="81"/>
      <c r="W498" s="81"/>
      <c r="X498" s="81"/>
      <c r="Y498" s="81"/>
      <c r="Z498" s="81"/>
      <c r="AA498" s="81"/>
      <c r="AB498" s="81"/>
      <c r="AC498" s="81">
        <v>1</v>
      </c>
      <c r="AD498" s="81">
        <v>721553.48</v>
      </c>
      <c r="AE498" s="81">
        <v>3845235.75</v>
      </c>
      <c r="AF498" s="81"/>
      <c r="AG498" s="81"/>
      <c r="AH498" s="81"/>
      <c r="AI498" s="81"/>
      <c r="AJ498" s="81"/>
      <c r="AK498" s="81"/>
    </row>
    <row r="499" spans="1:37" ht="15.75" customHeight="1" x14ac:dyDescent="0.2">
      <c r="A499" s="81" t="s">
        <v>137</v>
      </c>
      <c r="B499" s="81" t="s">
        <v>525</v>
      </c>
      <c r="C499" s="81" t="s">
        <v>139</v>
      </c>
      <c r="D499" s="81"/>
      <c r="E499" s="81">
        <v>73.989999999999995</v>
      </c>
      <c r="F499" s="81">
        <v>10.363200000000001</v>
      </c>
      <c r="G499" s="81">
        <v>0.35559999999999997</v>
      </c>
      <c r="H499" s="81">
        <v>0.48469021276884516</v>
      </c>
      <c r="I499" s="81">
        <v>422.03888888888889</v>
      </c>
      <c r="J499" s="81" t="s">
        <v>140</v>
      </c>
      <c r="K499" s="81"/>
      <c r="L499" s="81"/>
      <c r="M499" s="81"/>
      <c r="N499" s="81"/>
      <c r="O499" s="81"/>
      <c r="P499" s="81"/>
      <c r="Q499" s="81" t="s">
        <v>141</v>
      </c>
      <c r="R499" s="81"/>
      <c r="S499" s="81"/>
      <c r="T499" s="81"/>
      <c r="U499" s="81"/>
      <c r="V499" s="81"/>
      <c r="W499" s="81"/>
      <c r="X499" s="81"/>
      <c r="Y499" s="81"/>
      <c r="Z499" s="81"/>
      <c r="AA499" s="81"/>
      <c r="AB499" s="81"/>
      <c r="AC499" s="81">
        <v>1</v>
      </c>
      <c r="AD499" s="81">
        <v>719061.26</v>
      </c>
      <c r="AE499" s="81">
        <v>3847598.37</v>
      </c>
      <c r="AF499" s="81"/>
      <c r="AG499" s="81"/>
      <c r="AH499" s="81"/>
      <c r="AI499" s="81"/>
      <c r="AJ499" s="81"/>
      <c r="AK499" s="81"/>
    </row>
    <row r="500" spans="1:37" ht="15.75" customHeight="1" x14ac:dyDescent="0.2">
      <c r="A500" s="81" t="s">
        <v>137</v>
      </c>
      <c r="B500" s="81" t="s">
        <v>526</v>
      </c>
      <c r="C500" s="81" t="s">
        <v>139</v>
      </c>
      <c r="D500" s="81"/>
      <c r="E500" s="81">
        <v>51.37</v>
      </c>
      <c r="F500" s="81">
        <v>6.0960000000000001</v>
      </c>
      <c r="G500" s="81">
        <v>7.619999999999999E-2</v>
      </c>
      <c r="H500" s="81">
        <v>1.8834280250425108</v>
      </c>
      <c r="I500" s="81">
        <v>422.03888888888889</v>
      </c>
      <c r="J500" s="81" t="s">
        <v>140</v>
      </c>
      <c r="K500" s="81"/>
      <c r="L500" s="81"/>
      <c r="M500" s="81"/>
      <c r="N500" s="81"/>
      <c r="O500" s="81"/>
      <c r="P500" s="81"/>
      <c r="Q500" s="81" t="s">
        <v>141</v>
      </c>
      <c r="R500" s="81"/>
      <c r="S500" s="81"/>
      <c r="T500" s="81"/>
      <c r="U500" s="81"/>
      <c r="V500" s="81"/>
      <c r="W500" s="81"/>
      <c r="X500" s="81"/>
      <c r="Y500" s="81"/>
      <c r="Z500" s="81"/>
      <c r="AA500" s="81"/>
      <c r="AB500" s="81"/>
      <c r="AC500" s="81">
        <v>1</v>
      </c>
      <c r="AD500" s="81">
        <v>717479.97</v>
      </c>
      <c r="AE500" s="81">
        <v>3848821.03</v>
      </c>
      <c r="AF500" s="81"/>
      <c r="AG500" s="81"/>
      <c r="AH500" s="81"/>
      <c r="AI500" s="81"/>
      <c r="AJ500" s="81"/>
      <c r="AK500" s="81"/>
    </row>
    <row r="501" spans="1:37" ht="15.75" customHeight="1" x14ac:dyDescent="0.2">
      <c r="A501" s="81" t="s">
        <v>137</v>
      </c>
      <c r="B501" s="81" t="s">
        <v>527</v>
      </c>
      <c r="C501" s="81" t="s">
        <v>139</v>
      </c>
      <c r="D501" s="81"/>
      <c r="E501" s="81">
        <v>70</v>
      </c>
      <c r="F501" s="81">
        <v>4.8768000000000002</v>
      </c>
      <c r="G501" s="81">
        <v>7.619999999999999E-2</v>
      </c>
      <c r="H501" s="81">
        <v>12.811449972541913</v>
      </c>
      <c r="I501" s="81">
        <v>422.03888888888889</v>
      </c>
      <c r="J501" s="81" t="s">
        <v>140</v>
      </c>
      <c r="K501" s="81"/>
      <c r="L501" s="81"/>
      <c r="M501" s="81"/>
      <c r="N501" s="81"/>
      <c r="O501" s="81"/>
      <c r="P501" s="81"/>
      <c r="Q501" s="81" t="s">
        <v>141</v>
      </c>
      <c r="R501" s="81"/>
      <c r="S501" s="81"/>
      <c r="T501" s="81"/>
      <c r="U501" s="81"/>
      <c r="V501" s="81"/>
      <c r="W501" s="81"/>
      <c r="X501" s="81"/>
      <c r="Y501" s="81"/>
      <c r="Z501" s="81"/>
      <c r="AA501" s="81"/>
      <c r="AB501" s="81"/>
      <c r="AC501" s="81">
        <v>1</v>
      </c>
      <c r="AD501" s="81">
        <v>720584.06</v>
      </c>
      <c r="AE501" s="81">
        <v>3850775.83</v>
      </c>
      <c r="AF501" s="81"/>
      <c r="AG501" s="81"/>
      <c r="AH501" s="81"/>
      <c r="AI501" s="81"/>
      <c r="AJ501" s="81"/>
      <c r="AK501" s="81"/>
    </row>
    <row r="502" spans="1:37" ht="15.75" customHeight="1" x14ac:dyDescent="0.2">
      <c r="A502" s="81" t="s">
        <v>137</v>
      </c>
      <c r="B502" s="81" t="s">
        <v>528</v>
      </c>
      <c r="C502" s="81" t="s">
        <v>139</v>
      </c>
      <c r="D502" s="81"/>
      <c r="E502" s="81">
        <v>67.010000000000005</v>
      </c>
      <c r="F502" s="81">
        <v>2.1335999999999999</v>
      </c>
      <c r="G502" s="81">
        <v>0.1016</v>
      </c>
      <c r="H502" s="81">
        <v>1.0594282640864121</v>
      </c>
      <c r="I502" s="81">
        <v>422.03888888888889</v>
      </c>
      <c r="J502" s="81" t="s">
        <v>140</v>
      </c>
      <c r="K502" s="81"/>
      <c r="L502" s="81"/>
      <c r="M502" s="81"/>
      <c r="N502" s="81"/>
      <c r="O502" s="81"/>
      <c r="P502" s="81"/>
      <c r="Q502" s="81" t="s">
        <v>141</v>
      </c>
      <c r="R502" s="81"/>
      <c r="S502" s="81"/>
      <c r="T502" s="81"/>
      <c r="U502" s="81"/>
      <c r="V502" s="81"/>
      <c r="W502" s="81"/>
      <c r="X502" s="81"/>
      <c r="Y502" s="81"/>
      <c r="Z502" s="81"/>
      <c r="AA502" s="81"/>
      <c r="AB502" s="81"/>
      <c r="AC502" s="81">
        <v>1</v>
      </c>
      <c r="AD502" s="81">
        <v>722834.95</v>
      </c>
      <c r="AE502" s="81">
        <v>3852264.25</v>
      </c>
      <c r="AF502" s="81"/>
      <c r="AG502" s="81"/>
      <c r="AH502" s="81"/>
      <c r="AI502" s="81"/>
      <c r="AJ502" s="81"/>
      <c r="AK502" s="81"/>
    </row>
    <row r="503" spans="1:37" ht="15.75" customHeight="1" x14ac:dyDescent="0.2">
      <c r="A503" s="81" t="s">
        <v>137</v>
      </c>
      <c r="B503" s="81" t="s">
        <v>529</v>
      </c>
      <c r="C503" s="81" t="s">
        <v>139</v>
      </c>
      <c r="D503" s="81"/>
      <c r="E503" s="81">
        <v>167.01</v>
      </c>
      <c r="F503" s="81">
        <v>5.1816000000000004</v>
      </c>
      <c r="G503" s="81">
        <v>0.20319999999999999</v>
      </c>
      <c r="H503" s="81">
        <v>2.5350604890639143</v>
      </c>
      <c r="I503" s="81">
        <v>422.03888888888889</v>
      </c>
      <c r="J503" s="81" t="s">
        <v>140</v>
      </c>
      <c r="K503" s="81"/>
      <c r="L503" s="81"/>
      <c r="M503" s="81"/>
      <c r="N503" s="81"/>
      <c r="O503" s="81"/>
      <c r="P503" s="81"/>
      <c r="Q503" s="81" t="s">
        <v>141</v>
      </c>
      <c r="R503" s="81"/>
      <c r="S503" s="81"/>
      <c r="T503" s="81"/>
      <c r="U503" s="81"/>
      <c r="V503" s="81"/>
      <c r="W503" s="81"/>
      <c r="X503" s="81"/>
      <c r="Y503" s="81"/>
      <c r="Z503" s="81"/>
      <c r="AA503" s="81"/>
      <c r="AB503" s="81"/>
      <c r="AC503" s="81">
        <v>1</v>
      </c>
      <c r="AD503" s="81">
        <v>725966.12</v>
      </c>
      <c r="AE503" s="81">
        <v>3850414.88</v>
      </c>
      <c r="AF503" s="81"/>
      <c r="AG503" s="81"/>
      <c r="AH503" s="81"/>
      <c r="AI503" s="81"/>
      <c r="AJ503" s="81"/>
      <c r="AK503" s="81"/>
    </row>
    <row r="504" spans="1:37" ht="15.75" customHeight="1" x14ac:dyDescent="0.2">
      <c r="A504" s="81" t="s">
        <v>137</v>
      </c>
      <c r="B504" s="81" t="s">
        <v>530</v>
      </c>
      <c r="C504" s="81" t="s">
        <v>139</v>
      </c>
      <c r="D504" s="81"/>
      <c r="E504" s="81">
        <v>288.93</v>
      </c>
      <c r="F504" s="81">
        <v>4.5720000000000001</v>
      </c>
      <c r="G504" s="81">
        <v>0.20319999999999999</v>
      </c>
      <c r="H504" s="81">
        <v>0.3929198232188616</v>
      </c>
      <c r="I504" s="81">
        <v>422.03888888888889</v>
      </c>
      <c r="J504" s="81" t="s">
        <v>140</v>
      </c>
      <c r="K504" s="81"/>
      <c r="L504" s="81"/>
      <c r="M504" s="81"/>
      <c r="N504" s="81"/>
      <c r="O504" s="81"/>
      <c r="P504" s="81"/>
      <c r="Q504" s="81" t="s">
        <v>141</v>
      </c>
      <c r="R504" s="81"/>
      <c r="S504" s="81"/>
      <c r="T504" s="81"/>
      <c r="U504" s="81"/>
      <c r="V504" s="81"/>
      <c r="W504" s="81"/>
      <c r="X504" s="81"/>
      <c r="Y504" s="81"/>
      <c r="Z504" s="81"/>
      <c r="AA504" s="81"/>
      <c r="AB504" s="81"/>
      <c r="AC504" s="81">
        <v>1</v>
      </c>
      <c r="AD504" s="81">
        <v>725254</v>
      </c>
      <c r="AE504" s="81">
        <v>3851305</v>
      </c>
      <c r="AF504" s="81"/>
      <c r="AG504" s="81"/>
      <c r="AH504" s="81"/>
      <c r="AI504" s="81"/>
      <c r="AJ504" s="81"/>
      <c r="AK504" s="81"/>
    </row>
    <row r="505" spans="1:37" ht="15.75" customHeight="1" x14ac:dyDescent="0.2">
      <c r="A505" s="81" t="s">
        <v>137</v>
      </c>
      <c r="B505" s="81" t="s">
        <v>531</v>
      </c>
      <c r="C505" s="81" t="s">
        <v>532</v>
      </c>
      <c r="D505" s="81"/>
      <c r="E505" s="81">
        <v>140</v>
      </c>
      <c r="F505" s="81">
        <v>5.2850000000000001</v>
      </c>
      <c r="G505" s="81">
        <v>0.30480000000000002</v>
      </c>
      <c r="H505" s="81">
        <v>6.0960000000000001</v>
      </c>
      <c r="I505" s="81">
        <v>366.483</v>
      </c>
      <c r="J505" s="81" t="s">
        <v>140</v>
      </c>
      <c r="K505" s="81"/>
      <c r="L505" s="81"/>
      <c r="M505" s="81"/>
      <c r="N505" s="81"/>
      <c r="O505" s="81"/>
      <c r="P505" s="81"/>
      <c r="Q505" s="81" t="s">
        <v>141</v>
      </c>
      <c r="R505" s="81"/>
      <c r="S505" s="81"/>
      <c r="T505" s="81"/>
      <c r="U505" s="81"/>
      <c r="V505" s="81"/>
      <c r="W505" s="81"/>
      <c r="X505" s="81"/>
      <c r="Y505" s="81"/>
      <c r="Z505" s="81"/>
      <c r="AA505" s="81"/>
      <c r="AB505" s="81"/>
      <c r="AC505" s="81">
        <v>1</v>
      </c>
      <c r="AD505" s="81">
        <v>725602.11</v>
      </c>
      <c r="AE505" s="81">
        <v>3846557.04</v>
      </c>
      <c r="AF505" s="81"/>
      <c r="AG505" s="81"/>
      <c r="AH505" s="81"/>
      <c r="AI505" s="81"/>
      <c r="AJ505" s="81"/>
      <c r="AK505" s="81"/>
    </row>
    <row r="506" spans="1:37" ht="15.75" customHeight="1" x14ac:dyDescent="0.2">
      <c r="A506" s="81" t="s">
        <v>137</v>
      </c>
      <c r="B506" s="81" t="s">
        <v>533</v>
      </c>
      <c r="C506" s="81" t="s">
        <v>532</v>
      </c>
      <c r="D506" s="81"/>
      <c r="E506" s="81">
        <v>142.99</v>
      </c>
      <c r="F506" s="81">
        <v>10.345000000000001</v>
      </c>
      <c r="G506" s="81">
        <v>0.30480000000000002</v>
      </c>
      <c r="H506" s="81">
        <v>6.0960000000000001</v>
      </c>
      <c r="I506" s="81">
        <v>366.483</v>
      </c>
      <c r="J506" s="81" t="s">
        <v>140</v>
      </c>
      <c r="K506" s="81"/>
      <c r="L506" s="81"/>
      <c r="M506" s="81"/>
      <c r="N506" s="81"/>
      <c r="O506" s="81"/>
      <c r="P506" s="81"/>
      <c r="Q506" s="81" t="s">
        <v>141</v>
      </c>
      <c r="R506" s="81"/>
      <c r="S506" s="81"/>
      <c r="T506" s="81"/>
      <c r="U506" s="81"/>
      <c r="V506" s="81"/>
      <c r="W506" s="81"/>
      <c r="X506" s="81"/>
      <c r="Y506" s="81"/>
      <c r="Z506" s="81"/>
      <c r="AA506" s="81"/>
      <c r="AB506" s="81"/>
      <c r="AC506" s="81">
        <v>1</v>
      </c>
      <c r="AD506" s="81">
        <v>725371.55</v>
      </c>
      <c r="AE506" s="81">
        <v>3847327.57</v>
      </c>
      <c r="AF506" s="81"/>
      <c r="AG506" s="81"/>
      <c r="AH506" s="81"/>
      <c r="AI506" s="81"/>
      <c r="AJ506" s="81"/>
      <c r="AK506" s="81"/>
    </row>
    <row r="507" spans="1:37" ht="15.75" customHeight="1" x14ac:dyDescent="0.2">
      <c r="A507" s="81" t="s">
        <v>137</v>
      </c>
      <c r="B507" s="81" t="s">
        <v>534</v>
      </c>
      <c r="C507" s="81" t="s">
        <v>532</v>
      </c>
      <c r="D507" s="81"/>
      <c r="E507" s="81">
        <v>147.99</v>
      </c>
      <c r="F507" s="81">
        <v>6.3029999999999999</v>
      </c>
      <c r="G507" s="81">
        <v>0.30480000000000002</v>
      </c>
      <c r="H507" s="81">
        <v>6.0960000000000001</v>
      </c>
      <c r="I507" s="81">
        <v>366.483</v>
      </c>
      <c r="J507" s="81" t="s">
        <v>140</v>
      </c>
      <c r="K507" s="81"/>
      <c r="L507" s="81"/>
      <c r="M507" s="81"/>
      <c r="N507" s="81"/>
      <c r="O507" s="81"/>
      <c r="P507" s="81"/>
      <c r="Q507" s="81" t="s">
        <v>141</v>
      </c>
      <c r="R507" s="81"/>
      <c r="S507" s="81"/>
      <c r="T507" s="81"/>
      <c r="U507" s="81"/>
      <c r="V507" s="81"/>
      <c r="W507" s="81"/>
      <c r="X507" s="81"/>
      <c r="Y507" s="81"/>
      <c r="Z507" s="81"/>
      <c r="AA507" s="81"/>
      <c r="AB507" s="81"/>
      <c r="AC507" s="81">
        <v>1</v>
      </c>
      <c r="AD507" s="81">
        <v>725461.86</v>
      </c>
      <c r="AE507" s="81">
        <v>3846898.05</v>
      </c>
      <c r="AF507" s="81"/>
      <c r="AG507" s="81"/>
      <c r="AH507" s="81"/>
      <c r="AI507" s="81"/>
      <c r="AJ507" s="81"/>
      <c r="AK507" s="81"/>
    </row>
    <row r="508" spans="1:37" ht="15.75" customHeight="1" x14ac:dyDescent="0.2">
      <c r="A508" s="81" t="s">
        <v>137</v>
      </c>
      <c r="B508" s="81" t="s">
        <v>535</v>
      </c>
      <c r="C508" s="81" t="s">
        <v>532</v>
      </c>
      <c r="D508" s="81"/>
      <c r="E508" s="81">
        <v>138.99</v>
      </c>
      <c r="F508" s="81">
        <v>6.8949999999999996</v>
      </c>
      <c r="G508" s="81">
        <v>0.30480000000000002</v>
      </c>
      <c r="H508" s="81">
        <v>6.0960000000000001</v>
      </c>
      <c r="I508" s="81">
        <v>366.483</v>
      </c>
      <c r="J508" s="81" t="s">
        <v>140</v>
      </c>
      <c r="K508" s="81"/>
      <c r="L508" s="81"/>
      <c r="M508" s="81"/>
      <c r="N508" s="81"/>
      <c r="O508" s="81"/>
      <c r="P508" s="81"/>
      <c r="Q508" s="81" t="s">
        <v>141</v>
      </c>
      <c r="R508" s="81"/>
      <c r="S508" s="81"/>
      <c r="T508" s="81"/>
      <c r="U508" s="81"/>
      <c r="V508" s="81"/>
      <c r="W508" s="81"/>
      <c r="X508" s="81"/>
      <c r="Y508" s="81"/>
      <c r="Z508" s="81"/>
      <c r="AA508" s="81"/>
      <c r="AB508" s="81"/>
      <c r="AC508" s="81">
        <v>1</v>
      </c>
      <c r="AD508" s="81">
        <v>725439</v>
      </c>
      <c r="AE508" s="81">
        <v>3846487.72</v>
      </c>
      <c r="AF508" s="81"/>
      <c r="AG508" s="81"/>
      <c r="AH508" s="81"/>
      <c r="AI508" s="81"/>
      <c r="AJ508" s="81"/>
      <c r="AK508" s="81"/>
    </row>
    <row r="509" spans="1:37" ht="15.75" customHeight="1" x14ac:dyDescent="0.2">
      <c r="A509" s="81" t="s">
        <v>137</v>
      </c>
      <c r="B509" s="81" t="s">
        <v>381</v>
      </c>
      <c r="C509" s="81" t="s">
        <v>262</v>
      </c>
      <c r="D509" s="81"/>
      <c r="E509" s="81">
        <v>131.91999999999999</v>
      </c>
      <c r="F509" s="81">
        <v>1.8292682926829269</v>
      </c>
      <c r="G509" s="81">
        <v>7.621951219512195E-2</v>
      </c>
      <c r="H509" s="81">
        <v>5.7094507472305889</v>
      </c>
      <c r="I509" s="81">
        <v>560.92777777777769</v>
      </c>
      <c r="J509" s="81" t="s">
        <v>140</v>
      </c>
      <c r="K509" s="81"/>
      <c r="L509" s="81"/>
      <c r="M509" s="81"/>
      <c r="N509" s="81"/>
      <c r="O509" s="81"/>
      <c r="P509" s="81"/>
      <c r="Q509" s="81" t="s">
        <v>141</v>
      </c>
      <c r="R509" s="81"/>
      <c r="S509" s="81"/>
      <c r="T509" s="81"/>
      <c r="U509" s="81"/>
      <c r="V509" s="81"/>
      <c r="W509" s="81"/>
      <c r="X509" s="81"/>
      <c r="Y509" s="81"/>
      <c r="Z509" s="81"/>
      <c r="AA509" s="81"/>
      <c r="AB509" s="81"/>
      <c r="AC509" s="81">
        <v>1</v>
      </c>
      <c r="AD509" s="81">
        <v>724445.72</v>
      </c>
      <c r="AE509" s="81">
        <v>3846702.81</v>
      </c>
      <c r="AF509" s="81"/>
      <c r="AG509" s="81"/>
      <c r="AH509" s="81"/>
      <c r="AI509" s="81"/>
      <c r="AJ509" s="81"/>
      <c r="AK509" s="81"/>
    </row>
    <row r="510" spans="1:37" ht="15.75" customHeight="1" x14ac:dyDescent="0.2">
      <c r="A510" s="81" t="s">
        <v>137</v>
      </c>
      <c r="B510" s="81">
        <v>107037</v>
      </c>
      <c r="C510" s="81" t="s">
        <v>262</v>
      </c>
      <c r="D510" s="81"/>
      <c r="E510" s="81">
        <v>95.21</v>
      </c>
      <c r="F510" s="81">
        <v>2.1640000000000001</v>
      </c>
      <c r="G510" s="81">
        <v>0.11684</v>
      </c>
      <c r="H510" s="81">
        <v>20.588653861653825</v>
      </c>
      <c r="I510" s="81">
        <v>806.5</v>
      </c>
      <c r="J510" s="81" t="s">
        <v>140</v>
      </c>
      <c r="K510" s="81"/>
      <c r="L510" s="81"/>
      <c r="M510" s="81"/>
      <c r="N510" s="81"/>
      <c r="O510" s="81"/>
      <c r="P510" s="81"/>
      <c r="Q510" s="81" t="s">
        <v>141</v>
      </c>
      <c r="R510" s="81"/>
      <c r="S510" s="81"/>
      <c r="T510" s="81"/>
      <c r="U510" s="81"/>
      <c r="V510" s="81"/>
      <c r="W510" s="81"/>
      <c r="X510" s="81"/>
      <c r="Y510" s="81"/>
      <c r="Z510" s="81"/>
      <c r="AA510" s="81"/>
      <c r="AB510" s="81"/>
      <c r="AC510" s="81">
        <v>1</v>
      </c>
      <c r="AD510" s="81">
        <v>721256.59</v>
      </c>
      <c r="AE510" s="81">
        <v>3846009.25</v>
      </c>
      <c r="AF510" s="81"/>
      <c r="AG510" s="81"/>
      <c r="AH510" s="81"/>
      <c r="AI510" s="81"/>
      <c r="AJ510" s="81"/>
      <c r="AK510" s="81"/>
    </row>
    <row r="511" spans="1:37" ht="15.75" customHeight="1" x14ac:dyDescent="0.2">
      <c r="A511" s="81" t="s">
        <v>137</v>
      </c>
      <c r="B511" s="81">
        <v>384070</v>
      </c>
      <c r="C511" s="81" t="s">
        <v>262</v>
      </c>
      <c r="D511" s="81"/>
      <c r="E511" s="81">
        <v>117.99</v>
      </c>
      <c r="F511" s="81">
        <v>3.3530000000000002</v>
      </c>
      <c r="G511" s="81">
        <v>0.29210000000000003</v>
      </c>
      <c r="H511" s="81">
        <v>69.678112099518188</v>
      </c>
      <c r="I511" s="81">
        <v>744.3</v>
      </c>
      <c r="J511" s="81" t="s">
        <v>140</v>
      </c>
      <c r="K511" s="81"/>
      <c r="L511" s="81"/>
      <c r="M511" s="81"/>
      <c r="N511" s="81"/>
      <c r="O511" s="81"/>
      <c r="P511" s="81"/>
      <c r="Q511" s="81" t="s">
        <v>141</v>
      </c>
      <c r="R511" s="81"/>
      <c r="S511" s="81"/>
      <c r="T511" s="81"/>
      <c r="U511" s="81"/>
      <c r="V511" s="81"/>
      <c r="W511" s="81"/>
      <c r="X511" s="81"/>
      <c r="Y511" s="81"/>
      <c r="Z511" s="81"/>
      <c r="AA511" s="81"/>
      <c r="AB511" s="81"/>
      <c r="AC511" s="81">
        <v>1</v>
      </c>
      <c r="AD511" s="81">
        <v>722695.33</v>
      </c>
      <c r="AE511" s="81">
        <v>3843681.57</v>
      </c>
      <c r="AF511" s="81"/>
      <c r="AG511" s="81"/>
      <c r="AH511" s="81"/>
      <c r="AI511" s="81"/>
      <c r="AJ511" s="81"/>
      <c r="AK511" s="81"/>
    </row>
    <row r="512" spans="1:37" ht="15.75" customHeight="1" x14ac:dyDescent="0.2">
      <c r="A512" s="81" t="s">
        <v>137</v>
      </c>
      <c r="B512" s="81">
        <v>107137</v>
      </c>
      <c r="C512" s="81" t="s">
        <v>262</v>
      </c>
      <c r="D512" s="81"/>
      <c r="E512" s="81">
        <v>167.01</v>
      </c>
      <c r="F512" s="81">
        <v>2.3159999999999998</v>
      </c>
      <c r="G512" s="81">
        <v>0.20319999999999999</v>
      </c>
      <c r="H512" s="81">
        <v>42.639077112269057</v>
      </c>
      <c r="I512" s="81">
        <v>699.3</v>
      </c>
      <c r="J512" s="81" t="s">
        <v>140</v>
      </c>
      <c r="K512" s="81"/>
      <c r="L512" s="81"/>
      <c r="M512" s="81"/>
      <c r="N512" s="81"/>
      <c r="O512" s="81"/>
      <c r="P512" s="81"/>
      <c r="Q512" s="81" t="s">
        <v>141</v>
      </c>
      <c r="R512" s="81"/>
      <c r="S512" s="81"/>
      <c r="T512" s="81"/>
      <c r="U512" s="81"/>
      <c r="V512" s="81"/>
      <c r="W512" s="81"/>
      <c r="X512" s="81"/>
      <c r="Y512" s="81"/>
      <c r="Z512" s="81"/>
      <c r="AA512" s="81"/>
      <c r="AB512" s="81"/>
      <c r="AC512" s="81">
        <v>1</v>
      </c>
      <c r="AD512" s="81">
        <v>725966.12</v>
      </c>
      <c r="AE512" s="81">
        <v>3850414.88</v>
      </c>
      <c r="AF512" s="81"/>
      <c r="AG512" s="81"/>
      <c r="AH512" s="81"/>
      <c r="AI512" s="81"/>
      <c r="AJ512" s="81"/>
      <c r="AK512" s="81"/>
    </row>
    <row r="513" spans="1:37" ht="15.75" customHeight="1" x14ac:dyDescent="0.2">
      <c r="A513" s="81" t="s">
        <v>137</v>
      </c>
      <c r="B513" s="81">
        <v>107141</v>
      </c>
      <c r="C513" s="81" t="s">
        <v>262</v>
      </c>
      <c r="D513" s="81"/>
      <c r="E513" s="81">
        <v>72.989999999999995</v>
      </c>
      <c r="F513" s="81">
        <v>2.5</v>
      </c>
      <c r="G513" s="81">
        <v>0.13461999999999999</v>
      </c>
      <c r="H513" s="81">
        <v>60.612155513439419</v>
      </c>
      <c r="I513" s="81">
        <v>772.6</v>
      </c>
      <c r="J513" s="81" t="s">
        <v>140</v>
      </c>
      <c r="K513" s="81"/>
      <c r="L513" s="81"/>
      <c r="M513" s="81"/>
      <c r="N513" s="81"/>
      <c r="O513" s="81"/>
      <c r="P513" s="81"/>
      <c r="Q513" s="81" t="s">
        <v>141</v>
      </c>
      <c r="R513" s="81"/>
      <c r="S513" s="81"/>
      <c r="T513" s="81"/>
      <c r="U513" s="81"/>
      <c r="V513" s="81"/>
      <c r="W513" s="81"/>
      <c r="X513" s="81"/>
      <c r="Y513" s="81"/>
      <c r="Z513" s="81"/>
      <c r="AA513" s="81"/>
      <c r="AB513" s="81"/>
      <c r="AC513" s="81">
        <v>1</v>
      </c>
      <c r="AD513" s="81">
        <v>721771.85</v>
      </c>
      <c r="AE513" s="81">
        <v>3853380.16</v>
      </c>
      <c r="AF513" s="81"/>
      <c r="AG513" s="81"/>
      <c r="AH513" s="81"/>
      <c r="AI513" s="81"/>
      <c r="AJ513" s="81"/>
      <c r="AK513" s="81"/>
    </row>
    <row r="514" spans="1:37" ht="15.75" customHeight="1" x14ac:dyDescent="0.2">
      <c r="A514" s="81" t="s">
        <v>137</v>
      </c>
      <c r="B514" s="81">
        <v>107142</v>
      </c>
      <c r="C514" s="81" t="s">
        <v>262</v>
      </c>
      <c r="D514" s="81"/>
      <c r="E514" s="81">
        <v>72.989999999999995</v>
      </c>
      <c r="F514" s="81">
        <v>2.5</v>
      </c>
      <c r="G514" s="81">
        <v>0.13461999999999999</v>
      </c>
      <c r="H514" s="81">
        <v>60.612155513439419</v>
      </c>
      <c r="I514" s="81">
        <v>772.6</v>
      </c>
      <c r="J514" s="81" t="s">
        <v>140</v>
      </c>
      <c r="K514" s="81"/>
      <c r="L514" s="81"/>
      <c r="M514" s="81"/>
      <c r="N514" s="81"/>
      <c r="O514" s="81"/>
      <c r="P514" s="81"/>
      <c r="Q514" s="81" t="s">
        <v>141</v>
      </c>
      <c r="R514" s="81"/>
      <c r="S514" s="81"/>
      <c r="T514" s="81"/>
      <c r="U514" s="81"/>
      <c r="V514" s="81"/>
      <c r="W514" s="81"/>
      <c r="X514" s="81"/>
      <c r="Y514" s="81"/>
      <c r="Z514" s="81"/>
      <c r="AA514" s="81"/>
      <c r="AB514" s="81"/>
      <c r="AC514" s="81">
        <v>1</v>
      </c>
      <c r="AD514" s="81">
        <v>721771.85</v>
      </c>
      <c r="AE514" s="81">
        <v>3853380.16</v>
      </c>
      <c r="AF514" s="81"/>
      <c r="AG514" s="81"/>
      <c r="AH514" s="81"/>
      <c r="AI514" s="81"/>
      <c r="AJ514" s="81"/>
      <c r="AK514" s="81"/>
    </row>
    <row r="515" spans="1:37" ht="15.75" customHeight="1" x14ac:dyDescent="0.2">
      <c r="A515" s="81" t="s">
        <v>137</v>
      </c>
      <c r="B515" s="81">
        <v>111769</v>
      </c>
      <c r="C515" s="81" t="s">
        <v>262</v>
      </c>
      <c r="D515" s="81"/>
      <c r="E515" s="81">
        <v>167.99</v>
      </c>
      <c r="F515" s="81">
        <v>2.1640000000000001</v>
      </c>
      <c r="G515" s="81">
        <v>0.11684</v>
      </c>
      <c r="H515" s="81">
        <v>20.588653861653825</v>
      </c>
      <c r="I515" s="81">
        <v>806.5</v>
      </c>
      <c r="J515" s="81" t="s">
        <v>140</v>
      </c>
      <c r="K515" s="81"/>
      <c r="L515" s="81"/>
      <c r="M515" s="81"/>
      <c r="N515" s="81"/>
      <c r="O515" s="81"/>
      <c r="P515" s="81"/>
      <c r="Q515" s="81" t="s">
        <v>141</v>
      </c>
      <c r="R515" s="81"/>
      <c r="S515" s="81"/>
      <c r="T515" s="81"/>
      <c r="U515" s="81"/>
      <c r="V515" s="81"/>
      <c r="W515" s="81"/>
      <c r="X515" s="81"/>
      <c r="Y515" s="81"/>
      <c r="Z515" s="81"/>
      <c r="AA515" s="81"/>
      <c r="AB515" s="81"/>
      <c r="AC515" s="81">
        <v>1</v>
      </c>
      <c r="AD515" s="81">
        <v>724624.37</v>
      </c>
      <c r="AE515" s="81">
        <v>3854891.72</v>
      </c>
      <c r="AF515" s="81"/>
      <c r="AG515" s="81"/>
      <c r="AH515" s="81"/>
      <c r="AI515" s="81"/>
      <c r="AJ515" s="81"/>
      <c r="AK515" s="81"/>
    </row>
    <row r="516" spans="1:37" ht="15.75" customHeight="1" x14ac:dyDescent="0.2">
      <c r="A516" s="81"/>
      <c r="B516" s="81"/>
      <c r="C516" s="81"/>
      <c r="D516" s="81"/>
      <c r="E516" s="81"/>
      <c r="F516" s="81"/>
      <c r="G516" s="81"/>
      <c r="H516" s="81"/>
      <c r="I516" s="81"/>
      <c r="J516" s="81"/>
      <c r="K516" s="81"/>
      <c r="L516" s="81"/>
      <c r="M516" s="81"/>
      <c r="N516" s="81"/>
      <c r="O516" s="81"/>
      <c r="P516" s="81"/>
      <c r="Q516" s="81"/>
      <c r="R516" s="81"/>
      <c r="S516" s="81"/>
      <c r="T516" s="81"/>
      <c r="U516" s="81"/>
      <c r="V516" s="81"/>
      <c r="W516" s="81"/>
      <c r="X516" s="81"/>
      <c r="Y516" s="81"/>
      <c r="Z516" s="81"/>
      <c r="AA516" s="81"/>
      <c r="AB516" s="81"/>
      <c r="AC516" s="81"/>
      <c r="AD516" s="81"/>
      <c r="AE516" s="81"/>
      <c r="AF516" s="81"/>
      <c r="AG516" s="81"/>
      <c r="AH516" s="81"/>
      <c r="AI516" s="81"/>
      <c r="AJ516" s="81"/>
      <c r="AK516" s="81"/>
    </row>
    <row r="517" spans="1:37" ht="15.75" customHeight="1" x14ac:dyDescent="0.2">
      <c r="A517" s="81"/>
      <c r="B517" s="81"/>
      <c r="C517" s="81"/>
      <c r="D517" s="81"/>
      <c r="E517" s="81"/>
      <c r="F517" s="81"/>
      <c r="G517" s="81"/>
      <c r="H517" s="81"/>
      <c r="I517" s="81"/>
      <c r="J517" s="81"/>
      <c r="K517" s="81"/>
      <c r="L517" s="81"/>
      <c r="M517" s="81"/>
      <c r="N517" s="81"/>
      <c r="O517" s="81"/>
      <c r="P517" s="81"/>
      <c r="Q517" s="81"/>
      <c r="R517" s="81"/>
      <c r="S517" s="81"/>
      <c r="T517" s="81"/>
      <c r="U517" s="81"/>
      <c r="V517" s="81"/>
      <c r="W517" s="81"/>
      <c r="X517" s="81"/>
      <c r="Y517" s="81"/>
      <c r="Z517" s="81"/>
      <c r="AA517" s="81"/>
      <c r="AB517" s="81"/>
      <c r="AC517" s="81"/>
      <c r="AD517" s="81"/>
      <c r="AE517" s="81"/>
      <c r="AF517" s="81"/>
      <c r="AG517" s="81"/>
      <c r="AH517" s="81"/>
      <c r="AI517" s="81"/>
      <c r="AJ517" s="81"/>
      <c r="AK517" s="81"/>
    </row>
    <row r="518" spans="1:37" ht="15.75" customHeight="1" x14ac:dyDescent="0.2">
      <c r="A518" s="81"/>
      <c r="B518" s="81"/>
      <c r="C518" s="81"/>
      <c r="D518" s="81"/>
      <c r="E518" s="81"/>
      <c r="F518" s="81"/>
      <c r="G518" s="81"/>
      <c r="H518" s="81"/>
      <c r="I518" s="81"/>
      <c r="J518" s="81"/>
      <c r="K518" s="81"/>
      <c r="L518" s="81"/>
      <c r="M518" s="81"/>
      <c r="N518" s="81"/>
      <c r="O518" s="81"/>
      <c r="P518" s="81"/>
      <c r="Q518" s="81"/>
      <c r="R518" s="81"/>
      <c r="S518" s="81"/>
      <c r="T518" s="81"/>
      <c r="U518" s="81"/>
      <c r="V518" s="81"/>
      <c r="W518" s="81"/>
      <c r="X518" s="81"/>
      <c r="Y518" s="81"/>
      <c r="Z518" s="81"/>
      <c r="AA518" s="81"/>
      <c r="AB518" s="81"/>
      <c r="AC518" s="81"/>
      <c r="AD518" s="81"/>
      <c r="AE518" s="81"/>
      <c r="AF518" s="81"/>
      <c r="AG518" s="81"/>
      <c r="AH518" s="81"/>
      <c r="AI518" s="81"/>
      <c r="AJ518" s="81"/>
      <c r="AK518" s="81"/>
    </row>
    <row r="519" spans="1:37" ht="15.75" customHeight="1" x14ac:dyDescent="0.2">
      <c r="A519" s="81"/>
      <c r="B519" s="81"/>
      <c r="C519" s="81"/>
      <c r="D519" s="81"/>
      <c r="E519" s="81"/>
      <c r="F519" s="81"/>
      <c r="G519" s="81"/>
      <c r="H519" s="81"/>
      <c r="I519" s="81"/>
      <c r="J519" s="81"/>
      <c r="K519" s="81"/>
      <c r="L519" s="81"/>
      <c r="M519" s="81"/>
      <c r="N519" s="81"/>
      <c r="O519" s="81"/>
      <c r="P519" s="81"/>
      <c r="Q519" s="81"/>
      <c r="R519" s="81"/>
      <c r="S519" s="81"/>
      <c r="T519" s="81"/>
      <c r="U519" s="81"/>
      <c r="V519" s="81"/>
      <c r="W519" s="81"/>
      <c r="X519" s="81"/>
      <c r="Y519" s="81"/>
      <c r="Z519" s="81"/>
      <c r="AA519" s="81"/>
      <c r="AB519" s="81"/>
      <c r="AC519" s="81"/>
      <c r="AD519" s="81"/>
      <c r="AE519" s="81"/>
      <c r="AF519" s="81"/>
      <c r="AG519" s="81"/>
      <c r="AH519" s="81"/>
      <c r="AI519" s="81"/>
      <c r="AJ519" s="81"/>
      <c r="AK519" s="81"/>
    </row>
    <row r="520" spans="1:37" ht="15.75" customHeight="1" x14ac:dyDescent="0.2">
      <c r="A520" s="81"/>
      <c r="B520" s="81"/>
      <c r="C520" s="81"/>
      <c r="D520" s="81"/>
      <c r="E520" s="81"/>
      <c r="F520" s="81"/>
      <c r="G520" s="81"/>
      <c r="H520" s="81"/>
      <c r="I520" s="81"/>
      <c r="J520" s="81"/>
      <c r="K520" s="81"/>
      <c r="L520" s="81"/>
      <c r="M520" s="81"/>
      <c r="N520" s="81"/>
      <c r="O520" s="81"/>
      <c r="P520" s="81"/>
      <c r="Q520" s="81"/>
      <c r="R520" s="81"/>
      <c r="S520" s="81"/>
      <c r="T520" s="81"/>
      <c r="U520" s="81"/>
      <c r="V520" s="81"/>
      <c r="W520" s="81"/>
      <c r="X520" s="81"/>
      <c r="Y520" s="81"/>
      <c r="Z520" s="81"/>
      <c r="AA520" s="81"/>
      <c r="AB520" s="81"/>
      <c r="AC520" s="81"/>
      <c r="AD520" s="81"/>
      <c r="AE520" s="81"/>
      <c r="AF520" s="81"/>
      <c r="AG520" s="81"/>
      <c r="AH520" s="81"/>
      <c r="AI520" s="81"/>
      <c r="AJ520" s="81"/>
      <c r="AK520" s="81"/>
    </row>
    <row r="521" spans="1:37" ht="15.75" customHeight="1" x14ac:dyDescent="0.2">
      <c r="A521" s="81"/>
      <c r="B521" s="81"/>
      <c r="C521" s="81"/>
      <c r="D521" s="81"/>
      <c r="E521" s="81"/>
      <c r="F521" s="81"/>
      <c r="G521" s="81"/>
      <c r="H521" s="81"/>
      <c r="I521" s="81"/>
      <c r="J521" s="81"/>
      <c r="K521" s="81"/>
      <c r="L521" s="81"/>
      <c r="M521" s="81"/>
      <c r="N521" s="81"/>
      <c r="O521" s="81"/>
      <c r="P521" s="81"/>
      <c r="Q521" s="81"/>
      <c r="R521" s="81"/>
      <c r="S521" s="81"/>
      <c r="T521" s="81"/>
      <c r="U521" s="81"/>
      <c r="V521" s="81"/>
      <c r="W521" s="81"/>
      <c r="X521" s="81"/>
      <c r="Y521" s="81"/>
      <c r="Z521" s="81"/>
      <c r="AA521" s="81"/>
      <c r="AB521" s="81"/>
      <c r="AC521" s="81"/>
      <c r="AD521" s="81"/>
      <c r="AE521" s="81"/>
      <c r="AF521" s="81"/>
      <c r="AG521" s="81"/>
      <c r="AH521" s="81"/>
      <c r="AI521" s="81"/>
      <c r="AJ521" s="81"/>
      <c r="AK521" s="81"/>
    </row>
    <row r="522" spans="1:37" ht="15.75" customHeight="1" x14ac:dyDescent="0.2">
      <c r="A522" s="81"/>
      <c r="B522" s="81"/>
      <c r="C522" s="81"/>
      <c r="D522" s="81"/>
      <c r="E522" s="81"/>
      <c r="F522" s="81"/>
      <c r="G522" s="81"/>
      <c r="H522" s="81"/>
      <c r="I522" s="81"/>
      <c r="J522" s="81"/>
      <c r="K522" s="81"/>
      <c r="L522" s="81"/>
      <c r="M522" s="81"/>
      <c r="N522" s="81"/>
      <c r="O522" s="81"/>
      <c r="P522" s="81"/>
      <c r="Q522" s="81"/>
      <c r="R522" s="81"/>
      <c r="S522" s="81"/>
      <c r="T522" s="81"/>
      <c r="U522" s="81"/>
      <c r="V522" s="81"/>
      <c r="W522" s="81"/>
      <c r="X522" s="81"/>
      <c r="Y522" s="81"/>
      <c r="Z522" s="81"/>
      <c r="AA522" s="81"/>
      <c r="AB522" s="81"/>
      <c r="AC522" s="81"/>
      <c r="AD522" s="81"/>
      <c r="AE522" s="81"/>
      <c r="AF522" s="81"/>
      <c r="AG522" s="81"/>
      <c r="AH522" s="81"/>
      <c r="AI522" s="81"/>
      <c r="AJ522" s="81"/>
      <c r="AK522" s="81"/>
    </row>
    <row r="523" spans="1:37" ht="15.75" customHeight="1" x14ac:dyDescent="0.2">
      <c r="A523" s="81"/>
      <c r="B523" s="81"/>
      <c r="C523" s="81"/>
      <c r="D523" s="81"/>
      <c r="E523" s="81"/>
      <c r="F523" s="81"/>
      <c r="G523" s="81"/>
      <c r="H523" s="81"/>
      <c r="I523" s="81"/>
      <c r="J523" s="81"/>
      <c r="K523" s="81"/>
      <c r="L523" s="81"/>
      <c r="M523" s="81"/>
      <c r="N523" s="81"/>
      <c r="O523" s="81"/>
      <c r="P523" s="81"/>
      <c r="Q523" s="81"/>
      <c r="R523" s="81"/>
      <c r="S523" s="81"/>
      <c r="T523" s="81"/>
      <c r="U523" s="81"/>
      <c r="V523" s="81"/>
      <c r="W523" s="81"/>
      <c r="X523" s="81"/>
      <c r="Y523" s="81"/>
      <c r="Z523" s="81"/>
      <c r="AA523" s="81"/>
      <c r="AB523" s="81"/>
      <c r="AC523" s="81"/>
      <c r="AD523" s="81"/>
      <c r="AE523" s="81"/>
      <c r="AF523" s="81"/>
      <c r="AG523" s="81"/>
      <c r="AH523" s="81"/>
      <c r="AI523" s="81"/>
      <c r="AJ523" s="81"/>
      <c r="AK523" s="81"/>
    </row>
    <row r="524" spans="1:37" ht="15.75" customHeight="1" x14ac:dyDescent="0.2">
      <c r="A524" s="81"/>
      <c r="B524" s="81"/>
      <c r="C524" s="81"/>
      <c r="D524" s="81"/>
      <c r="E524" s="81"/>
      <c r="F524" s="81"/>
      <c r="G524" s="81"/>
      <c r="H524" s="81"/>
      <c r="I524" s="81"/>
      <c r="J524" s="81"/>
      <c r="K524" s="81"/>
      <c r="L524" s="81"/>
      <c r="M524" s="81"/>
      <c r="N524" s="81"/>
      <c r="O524" s="81"/>
      <c r="P524" s="81"/>
      <c r="Q524" s="81"/>
      <c r="R524" s="81"/>
      <c r="S524" s="81"/>
      <c r="T524" s="81"/>
      <c r="U524" s="81"/>
      <c r="V524" s="81"/>
      <c r="W524" s="81"/>
      <c r="X524" s="81"/>
      <c r="Y524" s="81"/>
      <c r="Z524" s="81"/>
      <c r="AA524" s="81"/>
      <c r="AB524" s="81"/>
      <c r="AC524" s="81"/>
      <c r="AD524" s="81"/>
      <c r="AE524" s="81"/>
      <c r="AF524" s="81"/>
      <c r="AG524" s="81"/>
      <c r="AH524" s="81"/>
      <c r="AI524" s="81"/>
      <c r="AJ524" s="81"/>
      <c r="AK524" s="81"/>
    </row>
    <row r="525" spans="1:37" ht="15.75" customHeight="1" x14ac:dyDescent="0.2">
      <c r="A525" s="81"/>
      <c r="B525" s="81"/>
      <c r="C525" s="81"/>
      <c r="D525" s="81"/>
      <c r="E525" s="81"/>
      <c r="F525" s="81"/>
      <c r="G525" s="81"/>
      <c r="H525" s="81"/>
      <c r="I525" s="81"/>
      <c r="J525" s="81"/>
      <c r="K525" s="81"/>
      <c r="L525" s="81"/>
      <c r="M525" s="81"/>
      <c r="N525" s="81"/>
      <c r="O525" s="81"/>
      <c r="P525" s="81"/>
      <c r="Q525" s="81"/>
      <c r="R525" s="81"/>
      <c r="S525" s="81"/>
      <c r="T525" s="81"/>
      <c r="U525" s="81"/>
      <c r="V525" s="81"/>
      <c r="W525" s="81"/>
      <c r="X525" s="81"/>
      <c r="Y525" s="81"/>
      <c r="Z525" s="81"/>
      <c r="AA525" s="81"/>
      <c r="AB525" s="81"/>
      <c r="AC525" s="81"/>
      <c r="AD525" s="81"/>
      <c r="AE525" s="81"/>
      <c r="AF525" s="81"/>
      <c r="AG525" s="81"/>
      <c r="AH525" s="81"/>
      <c r="AI525" s="81"/>
      <c r="AJ525" s="81"/>
      <c r="AK525" s="81"/>
    </row>
    <row r="526" spans="1:37" ht="15.75" customHeight="1" x14ac:dyDescent="0.2">
      <c r="A526" s="81"/>
      <c r="B526" s="81"/>
      <c r="C526" s="81"/>
      <c r="D526" s="81"/>
      <c r="E526" s="81"/>
      <c r="F526" s="81"/>
      <c r="G526" s="81"/>
      <c r="H526" s="81"/>
      <c r="I526" s="81"/>
      <c r="J526" s="81"/>
      <c r="K526" s="81"/>
      <c r="L526" s="81"/>
      <c r="M526" s="81"/>
      <c r="N526" s="81"/>
      <c r="O526" s="81"/>
      <c r="P526" s="81"/>
      <c r="Q526" s="81"/>
      <c r="R526" s="81"/>
      <c r="S526" s="81"/>
      <c r="T526" s="81"/>
      <c r="U526" s="81"/>
      <c r="V526" s="81"/>
      <c r="W526" s="81"/>
      <c r="X526" s="81"/>
      <c r="Y526" s="81"/>
      <c r="Z526" s="81"/>
      <c r="AA526" s="81"/>
      <c r="AB526" s="81"/>
      <c r="AC526" s="81"/>
      <c r="AD526" s="81"/>
      <c r="AE526" s="81"/>
      <c r="AF526" s="81"/>
      <c r="AG526" s="81"/>
      <c r="AH526" s="81"/>
      <c r="AI526" s="81"/>
      <c r="AJ526" s="81"/>
      <c r="AK526" s="81"/>
    </row>
    <row r="527" spans="1:37" ht="15.75" customHeight="1" x14ac:dyDescent="0.2">
      <c r="A527" s="81"/>
      <c r="B527" s="81"/>
      <c r="C527" s="81"/>
      <c r="D527" s="81"/>
      <c r="E527" s="81"/>
      <c r="F527" s="81"/>
      <c r="G527" s="81"/>
      <c r="H527" s="81"/>
      <c r="I527" s="81"/>
      <c r="J527" s="81"/>
      <c r="K527" s="81"/>
      <c r="L527" s="81"/>
      <c r="M527" s="81"/>
      <c r="N527" s="81"/>
      <c r="O527" s="81"/>
      <c r="P527" s="81"/>
      <c r="Q527" s="81"/>
      <c r="R527" s="81"/>
      <c r="S527" s="81"/>
      <c r="T527" s="81"/>
      <c r="U527" s="81"/>
      <c r="V527" s="81"/>
      <c r="W527" s="81"/>
      <c r="X527" s="81"/>
      <c r="Y527" s="81"/>
      <c r="Z527" s="81"/>
      <c r="AA527" s="81"/>
      <c r="AB527" s="81"/>
      <c r="AC527" s="81"/>
      <c r="AD527" s="81"/>
      <c r="AE527" s="81"/>
      <c r="AF527" s="81"/>
      <c r="AG527" s="81"/>
      <c r="AH527" s="81"/>
      <c r="AI527" s="81"/>
      <c r="AJ527" s="81"/>
      <c r="AK527" s="81"/>
    </row>
    <row r="528" spans="1:37" ht="15.75" customHeight="1" x14ac:dyDescent="0.2">
      <c r="A528" s="81"/>
      <c r="B528" s="81"/>
      <c r="C528" s="81"/>
      <c r="D528" s="81"/>
      <c r="E528" s="81"/>
      <c r="F528" s="81"/>
      <c r="G528" s="81"/>
      <c r="H528" s="81"/>
      <c r="I528" s="81"/>
      <c r="J528" s="81"/>
      <c r="K528" s="81"/>
      <c r="L528" s="81"/>
      <c r="M528" s="81"/>
      <c r="N528" s="81"/>
      <c r="O528" s="81"/>
      <c r="P528" s="81"/>
      <c r="Q528" s="81"/>
      <c r="R528" s="81"/>
      <c r="S528" s="81"/>
      <c r="T528" s="81"/>
      <c r="U528" s="81"/>
      <c r="V528" s="81"/>
      <c r="W528" s="81"/>
      <c r="X528" s="81"/>
      <c r="Y528" s="81"/>
      <c r="Z528" s="81"/>
      <c r="AA528" s="81"/>
      <c r="AB528" s="81"/>
      <c r="AC528" s="81"/>
      <c r="AD528" s="81"/>
      <c r="AE528" s="81"/>
      <c r="AF528" s="81"/>
      <c r="AG528" s="81"/>
      <c r="AH528" s="81"/>
      <c r="AI528" s="81"/>
      <c r="AJ528" s="81"/>
      <c r="AK528" s="81"/>
    </row>
    <row r="529" spans="1:37" ht="15.75" customHeight="1" x14ac:dyDescent="0.2">
      <c r="A529" s="81"/>
      <c r="B529" s="81"/>
      <c r="C529" s="81"/>
      <c r="D529" s="81"/>
      <c r="E529" s="81"/>
      <c r="F529" s="81"/>
      <c r="G529" s="81"/>
      <c r="H529" s="81"/>
      <c r="I529" s="81"/>
      <c r="J529" s="81"/>
      <c r="K529" s="81"/>
      <c r="L529" s="81"/>
      <c r="M529" s="81"/>
      <c r="N529" s="81"/>
      <c r="O529" s="81"/>
      <c r="P529" s="81"/>
      <c r="Q529" s="81"/>
      <c r="R529" s="81"/>
      <c r="S529" s="81"/>
      <c r="T529" s="81"/>
      <c r="U529" s="81"/>
      <c r="V529" s="81"/>
      <c r="W529" s="81"/>
      <c r="X529" s="81"/>
      <c r="Y529" s="81"/>
      <c r="Z529" s="81"/>
      <c r="AA529" s="81"/>
      <c r="AB529" s="81"/>
      <c r="AC529" s="81"/>
      <c r="AD529" s="81"/>
      <c r="AE529" s="81"/>
      <c r="AF529" s="81"/>
      <c r="AG529" s="81"/>
      <c r="AH529" s="81"/>
      <c r="AI529" s="81"/>
      <c r="AJ529" s="81"/>
      <c r="AK529" s="81"/>
    </row>
    <row r="530" spans="1:37" ht="15.75" customHeight="1" x14ac:dyDescent="0.2">
      <c r="A530" s="81"/>
      <c r="B530" s="81"/>
      <c r="C530" s="81"/>
      <c r="D530" s="81"/>
      <c r="E530" s="81"/>
      <c r="F530" s="81"/>
      <c r="G530" s="81"/>
      <c r="H530" s="81"/>
      <c r="I530" s="81"/>
      <c r="J530" s="81"/>
      <c r="K530" s="81"/>
      <c r="L530" s="81"/>
      <c r="M530" s="81"/>
      <c r="N530" s="81"/>
      <c r="O530" s="81"/>
      <c r="P530" s="81"/>
      <c r="Q530" s="81"/>
      <c r="R530" s="81"/>
      <c r="S530" s="81"/>
      <c r="T530" s="81"/>
      <c r="U530" s="81"/>
      <c r="V530" s="81"/>
      <c r="W530" s="81"/>
      <c r="X530" s="81"/>
      <c r="Y530" s="81"/>
      <c r="Z530" s="81"/>
      <c r="AA530" s="81"/>
      <c r="AB530" s="81"/>
      <c r="AC530" s="81"/>
      <c r="AD530" s="81"/>
      <c r="AE530" s="81"/>
      <c r="AF530" s="81"/>
      <c r="AG530" s="81"/>
      <c r="AH530" s="81"/>
      <c r="AI530" s="81"/>
      <c r="AJ530" s="81"/>
      <c r="AK530" s="81"/>
    </row>
    <row r="531" spans="1:37" ht="15.75" customHeight="1" x14ac:dyDescent="0.2">
      <c r="A531" s="81"/>
      <c r="B531" s="81"/>
      <c r="C531" s="81"/>
      <c r="D531" s="81"/>
      <c r="E531" s="81"/>
      <c r="F531" s="81"/>
      <c r="G531" s="81"/>
      <c r="H531" s="81"/>
      <c r="I531" s="81"/>
      <c r="J531" s="81"/>
      <c r="K531" s="81"/>
      <c r="L531" s="81"/>
      <c r="M531" s="81"/>
      <c r="N531" s="81"/>
      <c r="O531" s="81"/>
      <c r="P531" s="81"/>
      <c r="Q531" s="81"/>
      <c r="R531" s="81"/>
      <c r="S531" s="81"/>
      <c r="T531" s="81"/>
      <c r="U531" s="81"/>
      <c r="V531" s="81"/>
      <c r="W531" s="81"/>
      <c r="X531" s="81"/>
      <c r="Y531" s="81"/>
      <c r="Z531" s="81"/>
      <c r="AA531" s="81"/>
      <c r="AB531" s="81"/>
      <c r="AC531" s="81"/>
      <c r="AD531" s="81"/>
      <c r="AE531" s="81"/>
      <c r="AF531" s="81"/>
      <c r="AG531" s="81"/>
      <c r="AH531" s="81"/>
      <c r="AI531" s="81"/>
      <c r="AJ531" s="81"/>
      <c r="AK531" s="81"/>
    </row>
    <row r="532" spans="1:37" ht="15.75" customHeight="1" x14ac:dyDescent="0.2">
      <c r="A532" s="81"/>
      <c r="B532" s="81"/>
      <c r="C532" s="81"/>
      <c r="D532" s="81"/>
      <c r="E532" s="81"/>
      <c r="F532" s="81"/>
      <c r="G532" s="81"/>
      <c r="H532" s="81"/>
      <c r="I532" s="81"/>
      <c r="J532" s="81"/>
      <c r="K532" s="81"/>
      <c r="L532" s="81"/>
      <c r="M532" s="81"/>
      <c r="N532" s="81"/>
      <c r="O532" s="81"/>
      <c r="P532" s="81"/>
      <c r="Q532" s="81"/>
      <c r="R532" s="81"/>
      <c r="S532" s="81"/>
      <c r="T532" s="81"/>
      <c r="U532" s="81"/>
      <c r="V532" s="81"/>
      <c r="W532" s="81"/>
      <c r="X532" s="81"/>
      <c r="Y532" s="81"/>
      <c r="Z532" s="81"/>
      <c r="AA532" s="81"/>
      <c r="AB532" s="81"/>
      <c r="AC532" s="81"/>
      <c r="AD532" s="81"/>
      <c r="AE532" s="81"/>
      <c r="AF532" s="81"/>
      <c r="AG532" s="81"/>
      <c r="AH532" s="81"/>
      <c r="AI532" s="81"/>
      <c r="AJ532" s="81"/>
      <c r="AK532" s="81"/>
    </row>
    <row r="533" spans="1:37" ht="15.75" customHeight="1" x14ac:dyDescent="0.2">
      <c r="A533" s="81"/>
      <c r="B533" s="81"/>
      <c r="C533" s="81"/>
      <c r="D533" s="81"/>
      <c r="E533" s="81"/>
      <c r="F533" s="81"/>
      <c r="G533" s="81"/>
      <c r="H533" s="81"/>
      <c r="I533" s="81"/>
      <c r="J533" s="81"/>
      <c r="K533" s="81"/>
      <c r="L533" s="81"/>
      <c r="M533" s="81"/>
      <c r="N533" s="81"/>
      <c r="O533" s="81"/>
      <c r="P533" s="81"/>
      <c r="Q533" s="81"/>
      <c r="R533" s="81"/>
      <c r="S533" s="81"/>
      <c r="T533" s="81"/>
      <c r="U533" s="81"/>
      <c r="V533" s="81"/>
      <c r="W533" s="81"/>
      <c r="X533" s="81"/>
      <c r="Y533" s="81"/>
      <c r="Z533" s="81"/>
      <c r="AA533" s="81"/>
      <c r="AB533" s="81"/>
      <c r="AC533" s="81"/>
      <c r="AD533" s="81"/>
      <c r="AE533" s="81"/>
      <c r="AF533" s="81"/>
      <c r="AG533" s="81"/>
      <c r="AH533" s="81"/>
      <c r="AI533" s="81"/>
      <c r="AJ533" s="81"/>
      <c r="AK533" s="81"/>
    </row>
    <row r="534" spans="1:37" ht="15.75" customHeight="1" x14ac:dyDescent="0.2">
      <c r="A534" s="81"/>
      <c r="B534" s="81"/>
      <c r="C534" s="81"/>
      <c r="D534" s="81"/>
      <c r="E534" s="81"/>
      <c r="F534" s="81"/>
      <c r="G534" s="81"/>
      <c r="H534" s="81"/>
      <c r="I534" s="81"/>
      <c r="J534" s="81"/>
      <c r="K534" s="81"/>
      <c r="L534" s="81"/>
      <c r="M534" s="81"/>
      <c r="N534" s="81"/>
      <c r="O534" s="81"/>
      <c r="P534" s="81"/>
      <c r="Q534" s="81"/>
      <c r="R534" s="81"/>
      <c r="S534" s="81"/>
      <c r="T534" s="81"/>
      <c r="U534" s="81"/>
      <c r="V534" s="81"/>
      <c r="W534" s="81"/>
      <c r="X534" s="81"/>
      <c r="Y534" s="81"/>
      <c r="Z534" s="81"/>
      <c r="AA534" s="81"/>
      <c r="AB534" s="81"/>
      <c r="AC534" s="81"/>
      <c r="AD534" s="81"/>
      <c r="AE534" s="81"/>
      <c r="AF534" s="81"/>
      <c r="AG534" s="81"/>
      <c r="AH534" s="81"/>
      <c r="AI534" s="81"/>
      <c r="AJ534" s="81"/>
      <c r="AK534" s="81"/>
    </row>
    <row r="535" spans="1:37" ht="15.75" customHeight="1" x14ac:dyDescent="0.2">
      <c r="A535" s="81"/>
      <c r="B535" s="81"/>
      <c r="C535" s="81"/>
      <c r="D535" s="81"/>
      <c r="E535" s="81"/>
      <c r="F535" s="81"/>
      <c r="G535" s="81"/>
      <c r="H535" s="81"/>
      <c r="I535" s="81"/>
      <c r="J535" s="81"/>
      <c r="K535" s="81"/>
      <c r="L535" s="81"/>
      <c r="M535" s="81"/>
      <c r="N535" s="81"/>
      <c r="O535" s="81"/>
      <c r="P535" s="81"/>
      <c r="Q535" s="81"/>
      <c r="R535" s="81"/>
      <c r="S535" s="81"/>
      <c r="T535" s="81"/>
      <c r="U535" s="81"/>
      <c r="V535" s="81"/>
      <c r="W535" s="81"/>
      <c r="X535" s="81"/>
      <c r="Y535" s="81"/>
      <c r="Z535" s="81"/>
      <c r="AA535" s="81"/>
      <c r="AB535" s="81"/>
      <c r="AC535" s="81"/>
      <c r="AD535" s="81"/>
      <c r="AE535" s="81"/>
      <c r="AF535" s="81"/>
      <c r="AG535" s="81"/>
      <c r="AH535" s="81"/>
      <c r="AI535" s="81"/>
      <c r="AJ535" s="81"/>
      <c r="AK535" s="81"/>
    </row>
    <row r="536" spans="1:37" ht="15.75" customHeight="1" x14ac:dyDescent="0.2">
      <c r="A536" s="81"/>
      <c r="B536" s="81"/>
      <c r="C536" s="81"/>
      <c r="D536" s="81"/>
      <c r="E536" s="81"/>
      <c r="F536" s="81"/>
      <c r="G536" s="81"/>
      <c r="H536" s="81"/>
      <c r="I536" s="81"/>
      <c r="J536" s="81"/>
      <c r="K536" s="81"/>
      <c r="L536" s="81"/>
      <c r="M536" s="81"/>
      <c r="N536" s="81"/>
      <c r="O536" s="81"/>
      <c r="P536" s="81"/>
      <c r="Q536" s="81"/>
      <c r="R536" s="81"/>
      <c r="S536" s="81"/>
      <c r="T536" s="81"/>
      <c r="U536" s="81"/>
      <c r="V536" s="81"/>
      <c r="W536" s="81"/>
      <c r="X536" s="81"/>
      <c r="Y536" s="81"/>
      <c r="Z536" s="81"/>
      <c r="AA536" s="81"/>
      <c r="AB536" s="81"/>
      <c r="AC536" s="81"/>
      <c r="AD536" s="81"/>
      <c r="AE536" s="81"/>
      <c r="AF536" s="81"/>
      <c r="AG536" s="81"/>
      <c r="AH536" s="81"/>
      <c r="AI536" s="81"/>
      <c r="AJ536" s="81"/>
      <c r="AK536" s="81"/>
    </row>
    <row r="537" spans="1:37" ht="15.75" customHeight="1" x14ac:dyDescent="0.2">
      <c r="A537" s="81"/>
      <c r="B537" s="81"/>
      <c r="C537" s="81"/>
      <c r="D537" s="81"/>
      <c r="E537" s="81"/>
      <c r="F537" s="81"/>
      <c r="G537" s="81"/>
      <c r="H537" s="81"/>
      <c r="I537" s="81"/>
      <c r="J537" s="81"/>
      <c r="K537" s="81"/>
      <c r="L537" s="81"/>
      <c r="M537" s="81"/>
      <c r="N537" s="81"/>
      <c r="O537" s="81"/>
      <c r="P537" s="81"/>
      <c r="Q537" s="81"/>
      <c r="R537" s="81"/>
      <c r="S537" s="81"/>
      <c r="T537" s="81"/>
      <c r="U537" s="81"/>
      <c r="V537" s="81"/>
      <c r="W537" s="81"/>
      <c r="X537" s="81"/>
      <c r="Y537" s="81"/>
      <c r="Z537" s="81"/>
      <c r="AA537" s="81"/>
      <c r="AB537" s="81"/>
      <c r="AC537" s="81"/>
      <c r="AD537" s="81"/>
      <c r="AE537" s="81"/>
      <c r="AF537" s="81"/>
      <c r="AG537" s="81"/>
      <c r="AH537" s="81"/>
      <c r="AI537" s="81"/>
      <c r="AJ537" s="81"/>
      <c r="AK537" s="81"/>
    </row>
    <row r="538" spans="1:37" ht="15.75" customHeight="1" x14ac:dyDescent="0.2">
      <c r="A538" s="81"/>
      <c r="B538" s="81"/>
      <c r="C538" s="81"/>
      <c r="D538" s="81"/>
      <c r="E538" s="81"/>
      <c r="F538" s="81"/>
      <c r="G538" s="81"/>
      <c r="H538" s="81"/>
      <c r="I538" s="81"/>
      <c r="J538" s="81"/>
      <c r="K538" s="81"/>
      <c r="L538" s="81"/>
      <c r="M538" s="81"/>
      <c r="N538" s="81"/>
      <c r="O538" s="81"/>
      <c r="P538" s="81"/>
      <c r="Q538" s="81"/>
      <c r="R538" s="81"/>
      <c r="S538" s="81"/>
      <c r="T538" s="81"/>
      <c r="U538" s="81"/>
      <c r="V538" s="81"/>
      <c r="W538" s="81"/>
      <c r="X538" s="81"/>
      <c r="Y538" s="81"/>
      <c r="Z538" s="81"/>
      <c r="AA538" s="81"/>
      <c r="AB538" s="81"/>
      <c r="AC538" s="81"/>
      <c r="AD538" s="81"/>
      <c r="AE538" s="81"/>
      <c r="AF538" s="81"/>
      <c r="AG538" s="81"/>
      <c r="AH538" s="81"/>
      <c r="AI538" s="81"/>
      <c r="AJ538" s="81"/>
      <c r="AK538" s="81"/>
    </row>
    <row r="539" spans="1:37" ht="15.75" customHeight="1" x14ac:dyDescent="0.2">
      <c r="A539" s="81"/>
      <c r="B539" s="81"/>
      <c r="C539" s="81"/>
      <c r="D539" s="81"/>
      <c r="E539" s="81"/>
      <c r="F539" s="81"/>
      <c r="G539" s="81"/>
      <c r="H539" s="81"/>
      <c r="I539" s="81"/>
      <c r="J539" s="81"/>
      <c r="K539" s="81"/>
      <c r="L539" s="81"/>
      <c r="M539" s="81"/>
      <c r="N539" s="81"/>
      <c r="O539" s="81"/>
      <c r="P539" s="81"/>
      <c r="Q539" s="81"/>
      <c r="R539" s="81"/>
      <c r="S539" s="81"/>
      <c r="T539" s="81"/>
      <c r="U539" s="81"/>
      <c r="V539" s="81"/>
      <c r="W539" s="81"/>
      <c r="X539" s="81"/>
      <c r="Y539" s="81"/>
      <c r="Z539" s="81"/>
      <c r="AA539" s="81"/>
      <c r="AB539" s="81"/>
      <c r="AC539" s="81"/>
      <c r="AD539" s="81"/>
      <c r="AE539" s="81"/>
      <c r="AF539" s="81"/>
      <c r="AG539" s="81"/>
      <c r="AH539" s="81"/>
      <c r="AI539" s="81"/>
      <c r="AJ539" s="81"/>
      <c r="AK539" s="81"/>
    </row>
    <row r="540" spans="1:37" ht="15.75" customHeight="1" x14ac:dyDescent="0.2">
      <c r="A540" s="81"/>
      <c r="B540" s="81"/>
      <c r="C540" s="81"/>
      <c r="D540" s="81"/>
      <c r="E540" s="81"/>
      <c r="F540" s="81"/>
      <c r="G540" s="81"/>
      <c r="H540" s="81"/>
      <c r="I540" s="81"/>
      <c r="J540" s="81"/>
      <c r="K540" s="81"/>
      <c r="L540" s="81"/>
      <c r="M540" s="81"/>
      <c r="N540" s="81"/>
      <c r="O540" s="81"/>
      <c r="P540" s="81"/>
      <c r="Q540" s="81"/>
      <c r="R540" s="81"/>
      <c r="S540" s="81"/>
      <c r="T540" s="81"/>
      <c r="U540" s="81"/>
      <c r="V540" s="81"/>
      <c r="W540" s="81"/>
      <c r="X540" s="81"/>
      <c r="Y540" s="81"/>
      <c r="Z540" s="81"/>
      <c r="AA540" s="81"/>
      <c r="AB540" s="81"/>
      <c r="AC540" s="81"/>
      <c r="AD540" s="81"/>
      <c r="AE540" s="81"/>
      <c r="AF540" s="81"/>
      <c r="AG540" s="81"/>
      <c r="AH540" s="81"/>
      <c r="AI540" s="81"/>
      <c r="AJ540" s="81"/>
      <c r="AK540" s="81"/>
    </row>
    <row r="541" spans="1:37" ht="15.75" customHeight="1" x14ac:dyDescent="0.2">
      <c r="A541" s="81"/>
      <c r="B541" s="81"/>
      <c r="C541" s="81"/>
      <c r="D541" s="81"/>
      <c r="E541" s="81"/>
      <c r="F541" s="81"/>
      <c r="G541" s="81"/>
      <c r="H541" s="81"/>
      <c r="I541" s="81"/>
      <c r="J541" s="81"/>
      <c r="K541" s="81"/>
      <c r="L541" s="81"/>
      <c r="M541" s="81"/>
      <c r="N541" s="81"/>
      <c r="O541" s="81"/>
      <c r="P541" s="81"/>
      <c r="Q541" s="81"/>
      <c r="R541" s="81"/>
      <c r="S541" s="81"/>
      <c r="T541" s="81"/>
      <c r="U541" s="81"/>
      <c r="V541" s="81"/>
      <c r="W541" s="81"/>
      <c r="X541" s="81"/>
      <c r="Y541" s="81"/>
      <c r="Z541" s="81"/>
      <c r="AA541" s="81"/>
      <c r="AB541" s="81"/>
      <c r="AC541" s="81"/>
      <c r="AD541" s="81"/>
      <c r="AE541" s="81"/>
      <c r="AF541" s="81"/>
      <c r="AG541" s="81"/>
      <c r="AH541" s="81"/>
      <c r="AI541" s="81"/>
      <c r="AJ541" s="81"/>
      <c r="AK541" s="81"/>
    </row>
    <row r="542" spans="1:37" ht="15.75" customHeight="1" x14ac:dyDescent="0.2">
      <c r="A542" s="81"/>
      <c r="B542" s="81"/>
      <c r="C542" s="81"/>
      <c r="D542" s="81"/>
      <c r="E542" s="81"/>
      <c r="F542" s="81"/>
      <c r="G542" s="81"/>
      <c r="H542" s="81"/>
      <c r="I542" s="81"/>
      <c r="J542" s="81"/>
      <c r="K542" s="81"/>
      <c r="L542" s="81"/>
      <c r="M542" s="81"/>
      <c r="N542" s="81"/>
      <c r="O542" s="81"/>
      <c r="P542" s="81"/>
      <c r="Q542" s="81"/>
      <c r="R542" s="81"/>
      <c r="S542" s="81"/>
      <c r="T542" s="81"/>
      <c r="U542" s="81"/>
      <c r="V542" s="81"/>
      <c r="W542" s="81"/>
      <c r="X542" s="81"/>
      <c r="Y542" s="81"/>
      <c r="Z542" s="81"/>
      <c r="AA542" s="81"/>
      <c r="AB542" s="81"/>
      <c r="AC542" s="81"/>
      <c r="AD542" s="81"/>
      <c r="AE542" s="81"/>
      <c r="AF542" s="81"/>
      <c r="AG542" s="81"/>
      <c r="AH542" s="81"/>
      <c r="AI542" s="81"/>
      <c r="AJ542" s="81"/>
      <c r="AK542" s="81"/>
    </row>
    <row r="543" spans="1:37" ht="15.75" customHeight="1" x14ac:dyDescent="0.2">
      <c r="A543" s="81"/>
      <c r="B543" s="81"/>
      <c r="C543" s="81"/>
      <c r="D543" s="81"/>
      <c r="E543" s="81"/>
      <c r="F543" s="81"/>
      <c r="G543" s="81"/>
      <c r="H543" s="81"/>
      <c r="I543" s="81"/>
      <c r="J543" s="81"/>
      <c r="K543" s="81"/>
      <c r="L543" s="81"/>
      <c r="M543" s="81"/>
      <c r="N543" s="81"/>
      <c r="O543" s="81"/>
      <c r="P543" s="81"/>
      <c r="Q543" s="81"/>
      <c r="R543" s="81"/>
      <c r="S543" s="81"/>
      <c r="T543" s="81"/>
      <c r="U543" s="81"/>
      <c r="V543" s="81"/>
      <c r="W543" s="81"/>
      <c r="X543" s="81"/>
      <c r="Y543" s="81"/>
      <c r="Z543" s="81"/>
      <c r="AA543" s="81"/>
      <c r="AB543" s="81"/>
      <c r="AC543" s="81"/>
      <c r="AD543" s="81"/>
      <c r="AE543" s="81"/>
      <c r="AF543" s="81"/>
      <c r="AG543" s="81"/>
      <c r="AH543" s="81"/>
      <c r="AI543" s="81"/>
      <c r="AJ543" s="81"/>
      <c r="AK543" s="81"/>
    </row>
    <row r="544" spans="1:37" ht="15.75" customHeight="1" x14ac:dyDescent="0.2">
      <c r="A544" s="81"/>
      <c r="B544" s="81"/>
      <c r="C544" s="81"/>
      <c r="D544" s="81"/>
      <c r="E544" s="81"/>
      <c r="F544" s="81"/>
      <c r="G544" s="81"/>
      <c r="H544" s="81"/>
      <c r="I544" s="81"/>
      <c r="J544" s="81"/>
      <c r="K544" s="81"/>
      <c r="L544" s="81"/>
      <c r="M544" s="81"/>
      <c r="N544" s="81"/>
      <c r="O544" s="81"/>
      <c r="P544" s="81"/>
      <c r="Q544" s="81"/>
      <c r="R544" s="81"/>
      <c r="S544" s="81"/>
      <c r="T544" s="81"/>
      <c r="U544" s="81"/>
      <c r="V544" s="81"/>
      <c r="W544" s="81"/>
      <c r="X544" s="81"/>
      <c r="Y544" s="81"/>
      <c r="Z544" s="81"/>
      <c r="AA544" s="81"/>
      <c r="AB544" s="81"/>
      <c r="AC544" s="81"/>
      <c r="AD544" s="81"/>
      <c r="AE544" s="81"/>
      <c r="AF544" s="81"/>
      <c r="AG544" s="81"/>
      <c r="AH544" s="81"/>
      <c r="AI544" s="81"/>
      <c r="AJ544" s="81"/>
      <c r="AK544" s="81"/>
    </row>
    <row r="545" spans="1:37" ht="15.75" customHeight="1" x14ac:dyDescent="0.2">
      <c r="A545" s="81"/>
      <c r="B545" s="81"/>
      <c r="C545" s="81"/>
      <c r="D545" s="81"/>
      <c r="E545" s="81"/>
      <c r="F545" s="81"/>
      <c r="G545" s="81"/>
      <c r="H545" s="81"/>
      <c r="I545" s="81"/>
      <c r="J545" s="81"/>
      <c r="K545" s="81"/>
      <c r="L545" s="81"/>
      <c r="M545" s="81"/>
      <c r="N545" s="81"/>
      <c r="O545" s="81"/>
      <c r="P545" s="81"/>
      <c r="Q545" s="81"/>
      <c r="R545" s="81"/>
      <c r="S545" s="81"/>
      <c r="T545" s="81"/>
      <c r="U545" s="81"/>
      <c r="V545" s="81"/>
      <c r="W545" s="81"/>
      <c r="X545" s="81"/>
      <c r="Y545" s="81"/>
      <c r="Z545" s="81"/>
      <c r="AA545" s="81"/>
      <c r="AB545" s="81"/>
      <c r="AC545" s="81"/>
      <c r="AD545" s="81"/>
      <c r="AE545" s="81"/>
      <c r="AF545" s="81"/>
      <c r="AG545" s="81"/>
      <c r="AH545" s="81"/>
      <c r="AI545" s="81"/>
      <c r="AJ545" s="81"/>
      <c r="AK545" s="81"/>
    </row>
    <row r="546" spans="1:37" ht="15.75" customHeight="1" x14ac:dyDescent="0.2">
      <c r="A546" s="81"/>
      <c r="B546" s="81"/>
      <c r="C546" s="81"/>
      <c r="D546" s="81"/>
      <c r="E546" s="81"/>
      <c r="F546" s="81"/>
      <c r="G546" s="81"/>
      <c r="H546" s="81"/>
      <c r="I546" s="81"/>
      <c r="J546" s="81"/>
      <c r="K546" s="81"/>
      <c r="L546" s="81"/>
      <c r="M546" s="81"/>
      <c r="N546" s="81"/>
      <c r="O546" s="81"/>
      <c r="P546" s="81"/>
      <c r="Q546" s="81"/>
      <c r="R546" s="81"/>
      <c r="S546" s="81"/>
      <c r="T546" s="81"/>
      <c r="U546" s="81"/>
      <c r="V546" s="81"/>
      <c r="W546" s="81"/>
      <c r="X546" s="81"/>
      <c r="Y546" s="81"/>
      <c r="Z546" s="81"/>
      <c r="AA546" s="81"/>
      <c r="AB546" s="81"/>
      <c r="AC546" s="81"/>
      <c r="AD546" s="81"/>
      <c r="AE546" s="81"/>
      <c r="AF546" s="81"/>
      <c r="AG546" s="81"/>
      <c r="AH546" s="81"/>
      <c r="AI546" s="81"/>
      <c r="AJ546" s="81"/>
      <c r="AK546" s="81"/>
    </row>
    <row r="547" spans="1:37" ht="15.75" customHeight="1" x14ac:dyDescent="0.2">
      <c r="A547" s="81"/>
      <c r="B547" s="81"/>
      <c r="C547" s="81"/>
      <c r="D547" s="81"/>
      <c r="E547" s="81"/>
      <c r="F547" s="81"/>
      <c r="G547" s="81"/>
      <c r="H547" s="81"/>
      <c r="I547" s="81"/>
      <c r="J547" s="81"/>
      <c r="K547" s="81"/>
      <c r="L547" s="81"/>
      <c r="M547" s="81"/>
      <c r="N547" s="81"/>
      <c r="O547" s="81"/>
      <c r="P547" s="81"/>
      <c r="Q547" s="81"/>
      <c r="R547" s="81"/>
      <c r="S547" s="81"/>
      <c r="T547" s="81"/>
      <c r="U547" s="81"/>
      <c r="V547" s="81"/>
      <c r="W547" s="81"/>
      <c r="X547" s="81"/>
      <c r="Y547" s="81"/>
      <c r="Z547" s="81"/>
      <c r="AA547" s="81"/>
      <c r="AB547" s="81"/>
      <c r="AC547" s="81"/>
      <c r="AD547" s="81"/>
      <c r="AE547" s="81"/>
      <c r="AF547" s="81"/>
      <c r="AG547" s="81"/>
      <c r="AH547" s="81"/>
      <c r="AI547" s="81"/>
      <c r="AJ547" s="81"/>
      <c r="AK547" s="81"/>
    </row>
    <row r="548" spans="1:37" ht="15.75" customHeight="1" x14ac:dyDescent="0.2">
      <c r="A548" s="81"/>
      <c r="B548" s="81"/>
      <c r="C548" s="81"/>
      <c r="D548" s="81"/>
      <c r="E548" s="81"/>
      <c r="F548" s="81"/>
      <c r="G548" s="81"/>
      <c r="H548" s="81"/>
      <c r="I548" s="81"/>
      <c r="J548" s="81"/>
      <c r="K548" s="81"/>
      <c r="L548" s="81"/>
      <c r="M548" s="81"/>
      <c r="N548" s="81"/>
      <c r="O548" s="81"/>
      <c r="P548" s="81"/>
      <c r="Q548" s="81"/>
      <c r="R548" s="81"/>
      <c r="S548" s="81"/>
      <c r="T548" s="81"/>
      <c r="U548" s="81"/>
      <c r="V548" s="81"/>
      <c r="W548" s="81"/>
      <c r="X548" s="81"/>
      <c r="Y548" s="81"/>
      <c r="Z548" s="81"/>
      <c r="AA548" s="81"/>
      <c r="AB548" s="81"/>
      <c r="AC548" s="81"/>
      <c r="AD548" s="81"/>
      <c r="AE548" s="81"/>
      <c r="AF548" s="81"/>
      <c r="AG548" s="81"/>
      <c r="AH548" s="81"/>
      <c r="AI548" s="81"/>
      <c r="AJ548" s="81"/>
      <c r="AK548" s="81"/>
    </row>
    <row r="549" spans="1:37" ht="15.75" customHeight="1" x14ac:dyDescent="0.2">
      <c r="A549" s="81"/>
      <c r="B549" s="81"/>
      <c r="C549" s="81"/>
      <c r="D549" s="81"/>
      <c r="E549" s="81"/>
      <c r="F549" s="81"/>
      <c r="G549" s="81"/>
      <c r="H549" s="81"/>
      <c r="I549" s="81"/>
      <c r="J549" s="81"/>
      <c r="K549" s="81"/>
      <c r="L549" s="81"/>
      <c r="M549" s="81"/>
      <c r="N549" s="81"/>
      <c r="O549" s="81"/>
      <c r="P549" s="81"/>
      <c r="Q549" s="81"/>
      <c r="R549" s="81"/>
      <c r="S549" s="81"/>
      <c r="T549" s="81"/>
      <c r="U549" s="81"/>
      <c r="V549" s="81"/>
      <c r="W549" s="81"/>
      <c r="X549" s="81"/>
      <c r="Y549" s="81"/>
      <c r="Z549" s="81"/>
      <c r="AA549" s="81"/>
      <c r="AB549" s="81"/>
      <c r="AC549" s="81"/>
      <c r="AD549" s="81"/>
      <c r="AE549" s="81"/>
      <c r="AF549" s="81"/>
      <c r="AG549" s="81"/>
      <c r="AH549" s="81"/>
      <c r="AI549" s="81"/>
      <c r="AJ549" s="81"/>
      <c r="AK549" s="81"/>
    </row>
    <row r="550" spans="1:37" ht="15.75" customHeight="1" x14ac:dyDescent="0.2">
      <c r="A550" s="81"/>
      <c r="B550" s="81"/>
      <c r="C550" s="81"/>
      <c r="D550" s="81"/>
      <c r="E550" s="81"/>
      <c r="F550" s="81"/>
      <c r="G550" s="81"/>
      <c r="H550" s="81"/>
      <c r="I550" s="81"/>
      <c r="J550" s="81"/>
      <c r="K550" s="81"/>
      <c r="L550" s="81"/>
      <c r="M550" s="81"/>
      <c r="N550" s="81"/>
      <c r="O550" s="81"/>
      <c r="P550" s="81"/>
      <c r="Q550" s="81"/>
      <c r="R550" s="81"/>
      <c r="S550" s="81"/>
      <c r="T550" s="81"/>
      <c r="U550" s="81"/>
      <c r="V550" s="81"/>
      <c r="W550" s="81"/>
      <c r="X550" s="81"/>
      <c r="Y550" s="81"/>
      <c r="Z550" s="81"/>
      <c r="AA550" s="81"/>
      <c r="AB550" s="81"/>
      <c r="AC550" s="81"/>
      <c r="AD550" s="81"/>
      <c r="AE550" s="81"/>
      <c r="AF550" s="81"/>
      <c r="AG550" s="81"/>
      <c r="AH550" s="81"/>
      <c r="AI550" s="81"/>
      <c r="AJ550" s="81"/>
      <c r="AK550" s="81"/>
    </row>
    <row r="551" spans="1:37" ht="15.75" customHeight="1" x14ac:dyDescent="0.2">
      <c r="A551" s="81"/>
      <c r="B551" s="81"/>
      <c r="C551" s="81"/>
      <c r="D551" s="81"/>
      <c r="E551" s="81"/>
      <c r="F551" s="81"/>
      <c r="G551" s="81"/>
      <c r="H551" s="81"/>
      <c r="I551" s="81"/>
      <c r="J551" s="81"/>
      <c r="K551" s="81"/>
      <c r="L551" s="81"/>
      <c r="M551" s="81"/>
      <c r="N551" s="81"/>
      <c r="O551" s="81"/>
      <c r="P551" s="81"/>
      <c r="Q551" s="81"/>
      <c r="R551" s="81"/>
      <c r="S551" s="81"/>
      <c r="T551" s="81"/>
      <c r="U551" s="81"/>
      <c r="V551" s="81"/>
      <c r="W551" s="81"/>
      <c r="X551" s="81"/>
      <c r="Y551" s="81"/>
      <c r="Z551" s="81"/>
      <c r="AA551" s="81"/>
      <c r="AB551" s="81"/>
      <c r="AC551" s="81"/>
      <c r="AD551" s="81"/>
      <c r="AE551" s="81"/>
      <c r="AF551" s="81"/>
      <c r="AG551" s="81"/>
      <c r="AH551" s="81"/>
      <c r="AI551" s="81"/>
      <c r="AJ551" s="81"/>
      <c r="AK551" s="81"/>
    </row>
    <row r="552" spans="1:37" ht="15.75" customHeight="1" x14ac:dyDescent="0.2">
      <c r="A552" s="81"/>
      <c r="B552" s="81"/>
      <c r="C552" s="81"/>
      <c r="D552" s="81"/>
      <c r="E552" s="81"/>
      <c r="F552" s="81"/>
      <c r="G552" s="81"/>
      <c r="H552" s="81"/>
      <c r="I552" s="81"/>
      <c r="J552" s="81"/>
      <c r="K552" s="81"/>
      <c r="L552" s="81"/>
      <c r="M552" s="81"/>
      <c r="N552" s="81"/>
      <c r="O552" s="81"/>
      <c r="P552" s="81"/>
      <c r="Q552" s="81"/>
      <c r="R552" s="81"/>
      <c r="S552" s="81"/>
      <c r="T552" s="81"/>
      <c r="U552" s="81"/>
      <c r="V552" s="81"/>
      <c r="W552" s="81"/>
      <c r="X552" s="81"/>
      <c r="Y552" s="81"/>
      <c r="Z552" s="81"/>
      <c r="AA552" s="81"/>
      <c r="AB552" s="81"/>
      <c r="AC552" s="81"/>
      <c r="AD552" s="81"/>
      <c r="AE552" s="81"/>
      <c r="AF552" s="81"/>
      <c r="AG552" s="81"/>
      <c r="AH552" s="81"/>
      <c r="AI552" s="81"/>
      <c r="AJ552" s="81"/>
      <c r="AK552" s="81"/>
    </row>
    <row r="553" spans="1:37" ht="15.75" customHeight="1" x14ac:dyDescent="0.2">
      <c r="A553" s="81"/>
      <c r="B553" s="81"/>
      <c r="C553" s="81"/>
      <c r="D553" s="81"/>
      <c r="E553" s="81"/>
      <c r="F553" s="81"/>
      <c r="G553" s="81"/>
      <c r="H553" s="81"/>
      <c r="I553" s="81"/>
      <c r="J553" s="81"/>
      <c r="K553" s="81"/>
      <c r="L553" s="81"/>
      <c r="M553" s="81"/>
      <c r="N553" s="81"/>
      <c r="O553" s="81"/>
      <c r="P553" s="81"/>
      <c r="Q553" s="81"/>
      <c r="R553" s="81"/>
      <c r="S553" s="81"/>
      <c r="T553" s="81"/>
      <c r="U553" s="81"/>
      <c r="V553" s="81"/>
      <c r="W553" s="81"/>
      <c r="X553" s="81"/>
      <c r="Y553" s="81"/>
      <c r="Z553" s="81"/>
      <c r="AA553" s="81"/>
      <c r="AB553" s="81"/>
      <c r="AC553" s="81"/>
      <c r="AD553" s="81"/>
      <c r="AE553" s="81"/>
      <c r="AF553" s="81"/>
      <c r="AG553" s="81"/>
      <c r="AH553" s="81"/>
      <c r="AI553" s="81"/>
      <c r="AJ553" s="81"/>
      <c r="AK553" s="81"/>
    </row>
    <row r="554" spans="1:37" ht="15.75" customHeight="1" x14ac:dyDescent="0.2">
      <c r="A554" s="81"/>
      <c r="B554" s="81"/>
      <c r="C554" s="81"/>
      <c r="D554" s="81"/>
      <c r="E554" s="81"/>
      <c r="F554" s="81"/>
      <c r="G554" s="81"/>
      <c r="H554" s="81"/>
      <c r="I554" s="81"/>
      <c r="J554" s="81"/>
      <c r="K554" s="81"/>
      <c r="L554" s="81"/>
      <c r="M554" s="81"/>
      <c r="N554" s="81"/>
      <c r="O554" s="81"/>
      <c r="P554" s="81"/>
      <c r="Q554" s="81"/>
      <c r="R554" s="81"/>
      <c r="S554" s="81"/>
      <c r="T554" s="81"/>
      <c r="U554" s="81"/>
      <c r="V554" s="81"/>
      <c r="W554" s="81"/>
      <c r="X554" s="81"/>
      <c r="Y554" s="81"/>
      <c r="Z554" s="81"/>
      <c r="AA554" s="81"/>
      <c r="AB554" s="81"/>
      <c r="AC554" s="81"/>
      <c r="AD554" s="81"/>
      <c r="AE554" s="81"/>
      <c r="AF554" s="81"/>
      <c r="AG554" s="81"/>
      <c r="AH554" s="81"/>
      <c r="AI554" s="81"/>
      <c r="AJ554" s="81"/>
      <c r="AK554" s="81"/>
    </row>
    <row r="555" spans="1:37" ht="15.75" customHeight="1" x14ac:dyDescent="0.2">
      <c r="A555" s="81"/>
      <c r="B555" s="81"/>
      <c r="C555" s="81"/>
      <c r="D555" s="81"/>
      <c r="E555" s="81"/>
      <c r="F555" s="81"/>
      <c r="G555" s="81"/>
      <c r="H555" s="81"/>
      <c r="I555" s="81"/>
      <c r="J555" s="81"/>
      <c r="K555" s="81"/>
      <c r="L555" s="81"/>
      <c r="M555" s="81"/>
      <c r="N555" s="81"/>
      <c r="O555" s="81"/>
      <c r="P555" s="81"/>
      <c r="Q555" s="81"/>
      <c r="R555" s="81"/>
      <c r="S555" s="81"/>
      <c r="T555" s="81"/>
      <c r="U555" s="81"/>
      <c r="V555" s="81"/>
      <c r="W555" s="81"/>
      <c r="X555" s="81"/>
      <c r="Y555" s="81"/>
      <c r="Z555" s="81"/>
      <c r="AA555" s="81"/>
      <c r="AB555" s="81"/>
      <c r="AC555" s="81"/>
      <c r="AD555" s="81"/>
      <c r="AE555" s="81"/>
      <c r="AF555" s="81"/>
      <c r="AG555" s="81"/>
      <c r="AH555" s="81"/>
      <c r="AI555" s="81"/>
      <c r="AJ555" s="81"/>
      <c r="AK555" s="81"/>
    </row>
    <row r="556" spans="1:37" ht="15.75" customHeight="1" x14ac:dyDescent="0.2">
      <c r="A556" s="81"/>
      <c r="B556" s="81"/>
      <c r="C556" s="81"/>
      <c r="D556" s="81"/>
      <c r="E556" s="81"/>
      <c r="F556" s="81"/>
      <c r="G556" s="81"/>
      <c r="H556" s="81"/>
      <c r="I556" s="81"/>
      <c r="J556" s="81"/>
      <c r="K556" s="81"/>
      <c r="L556" s="81"/>
      <c r="M556" s="81"/>
      <c r="N556" s="81"/>
      <c r="O556" s="81"/>
      <c r="P556" s="81"/>
      <c r="Q556" s="81"/>
      <c r="R556" s="81"/>
      <c r="S556" s="81"/>
      <c r="T556" s="81"/>
      <c r="U556" s="81"/>
      <c r="V556" s="81"/>
      <c r="W556" s="81"/>
      <c r="X556" s="81"/>
      <c r="Y556" s="81"/>
      <c r="Z556" s="81"/>
      <c r="AA556" s="81"/>
      <c r="AB556" s="81"/>
      <c r="AC556" s="81"/>
      <c r="AD556" s="81"/>
      <c r="AE556" s="81"/>
      <c r="AF556" s="81"/>
      <c r="AG556" s="81"/>
      <c r="AH556" s="81"/>
      <c r="AI556" s="81"/>
      <c r="AJ556" s="81"/>
      <c r="AK556" s="81"/>
    </row>
    <row r="557" spans="1:37" ht="15.75" customHeight="1" x14ac:dyDescent="0.2">
      <c r="A557" s="81"/>
      <c r="B557" s="81"/>
      <c r="C557" s="81"/>
      <c r="D557" s="81"/>
      <c r="E557" s="81"/>
      <c r="F557" s="81"/>
      <c r="G557" s="81"/>
      <c r="H557" s="81"/>
      <c r="I557" s="81"/>
      <c r="J557" s="81"/>
      <c r="K557" s="81"/>
      <c r="L557" s="81"/>
      <c r="M557" s="81"/>
      <c r="N557" s="81"/>
      <c r="O557" s="81"/>
      <c r="P557" s="81"/>
      <c r="Q557" s="81"/>
      <c r="R557" s="81"/>
      <c r="S557" s="81"/>
      <c r="T557" s="81"/>
      <c r="U557" s="81"/>
      <c r="V557" s="81"/>
      <c r="W557" s="81"/>
      <c r="X557" s="81"/>
      <c r="Y557" s="81"/>
      <c r="Z557" s="81"/>
      <c r="AA557" s="81"/>
      <c r="AB557" s="81"/>
      <c r="AC557" s="81"/>
      <c r="AD557" s="81"/>
      <c r="AE557" s="81"/>
      <c r="AF557" s="81"/>
      <c r="AG557" s="81"/>
      <c r="AH557" s="81"/>
      <c r="AI557" s="81"/>
      <c r="AJ557" s="81"/>
      <c r="AK557" s="81"/>
    </row>
    <row r="558" spans="1:37" ht="15.75" customHeight="1" x14ac:dyDescent="0.2">
      <c r="A558" s="81"/>
      <c r="B558" s="81"/>
      <c r="C558" s="81"/>
      <c r="D558" s="81"/>
      <c r="E558" s="81"/>
      <c r="F558" s="81"/>
      <c r="G558" s="81"/>
      <c r="H558" s="81"/>
      <c r="I558" s="81"/>
      <c r="J558" s="81"/>
      <c r="K558" s="81"/>
      <c r="L558" s="81"/>
      <c r="M558" s="81"/>
      <c r="N558" s="81"/>
      <c r="O558" s="81"/>
      <c r="P558" s="81"/>
      <c r="Q558" s="81"/>
      <c r="R558" s="81"/>
      <c r="S558" s="81"/>
      <c r="T558" s="81"/>
      <c r="U558" s="81"/>
      <c r="V558" s="81"/>
      <c r="W558" s="81"/>
      <c r="X558" s="81"/>
      <c r="Y558" s="81"/>
      <c r="Z558" s="81"/>
      <c r="AA558" s="81"/>
      <c r="AB558" s="81"/>
      <c r="AC558" s="81"/>
      <c r="AD558" s="81"/>
      <c r="AE558" s="81"/>
      <c r="AF558" s="81"/>
      <c r="AG558" s="81"/>
      <c r="AH558" s="81"/>
      <c r="AI558" s="81"/>
      <c r="AJ558" s="81"/>
      <c r="AK558" s="81"/>
    </row>
    <row r="559" spans="1:37" ht="15.75" customHeight="1" x14ac:dyDescent="0.2">
      <c r="A559" s="81"/>
      <c r="B559" s="81"/>
      <c r="C559" s="81"/>
      <c r="D559" s="81"/>
      <c r="E559" s="81"/>
      <c r="F559" s="81"/>
      <c r="G559" s="81"/>
      <c r="H559" s="81"/>
      <c r="I559" s="81"/>
      <c r="J559" s="81"/>
      <c r="K559" s="81"/>
      <c r="L559" s="81"/>
      <c r="M559" s="81"/>
      <c r="N559" s="81"/>
      <c r="O559" s="81"/>
      <c r="P559" s="81"/>
      <c r="Q559" s="81"/>
      <c r="R559" s="81"/>
      <c r="S559" s="81"/>
      <c r="T559" s="81"/>
      <c r="U559" s="81"/>
      <c r="V559" s="81"/>
      <c r="W559" s="81"/>
      <c r="X559" s="81"/>
      <c r="Y559" s="81"/>
      <c r="Z559" s="81"/>
      <c r="AA559" s="81"/>
      <c r="AB559" s="81"/>
      <c r="AC559" s="81"/>
      <c r="AD559" s="81"/>
      <c r="AE559" s="81"/>
      <c r="AF559" s="81"/>
      <c r="AG559" s="81"/>
      <c r="AH559" s="81"/>
      <c r="AI559" s="81"/>
      <c r="AJ559" s="81"/>
      <c r="AK559" s="81"/>
    </row>
    <row r="560" spans="1:37" ht="15.75" customHeight="1" x14ac:dyDescent="0.2">
      <c r="A560" s="81"/>
      <c r="B560" s="81"/>
      <c r="C560" s="81"/>
      <c r="D560" s="81"/>
      <c r="E560" s="81"/>
      <c r="F560" s="81"/>
      <c r="G560" s="81"/>
      <c r="H560" s="81"/>
      <c r="I560" s="81"/>
      <c r="J560" s="81"/>
      <c r="K560" s="81"/>
      <c r="L560" s="81"/>
      <c r="M560" s="81"/>
      <c r="N560" s="81"/>
      <c r="O560" s="81"/>
      <c r="P560" s="81"/>
      <c r="Q560" s="81"/>
      <c r="R560" s="81"/>
      <c r="S560" s="81"/>
      <c r="T560" s="81"/>
      <c r="U560" s="81"/>
      <c r="V560" s="81"/>
      <c r="W560" s="81"/>
      <c r="X560" s="81"/>
      <c r="Y560" s="81"/>
      <c r="Z560" s="81"/>
      <c r="AA560" s="81"/>
      <c r="AB560" s="81"/>
      <c r="AC560" s="81"/>
      <c r="AD560" s="81"/>
      <c r="AE560" s="81"/>
      <c r="AF560" s="81"/>
      <c r="AG560" s="81"/>
      <c r="AH560" s="81"/>
      <c r="AI560" s="81"/>
      <c r="AJ560" s="81"/>
      <c r="AK560" s="81"/>
    </row>
    <row r="561" spans="1:69" ht="15.75" customHeight="1" x14ac:dyDescent="0.2">
      <c r="A561" s="81"/>
      <c r="B561" s="81"/>
      <c r="C561" s="81"/>
      <c r="D561" s="81"/>
      <c r="E561" s="81"/>
      <c r="F561" s="81"/>
      <c r="G561" s="81"/>
      <c r="H561" s="81"/>
      <c r="I561" s="81"/>
      <c r="J561" s="81"/>
      <c r="K561" s="81"/>
      <c r="L561" s="81"/>
      <c r="M561" s="81"/>
      <c r="N561" s="81"/>
      <c r="O561" s="81"/>
      <c r="P561" s="81"/>
      <c r="Q561" s="81"/>
      <c r="R561" s="81"/>
      <c r="S561" s="81"/>
      <c r="T561" s="81"/>
      <c r="U561" s="81"/>
      <c r="V561" s="81"/>
      <c r="W561" s="81"/>
      <c r="X561" s="81"/>
      <c r="Y561" s="81"/>
      <c r="Z561" s="81"/>
      <c r="AA561" s="81"/>
      <c r="AB561" s="81"/>
      <c r="AC561" s="81"/>
      <c r="AD561" s="81"/>
      <c r="AE561" s="81"/>
      <c r="AF561" s="81"/>
      <c r="AG561" s="81"/>
      <c r="AH561" s="81"/>
      <c r="AI561" s="81"/>
      <c r="AJ561" s="81"/>
      <c r="AK561" s="81"/>
    </row>
    <row r="562" spans="1:69" ht="15.75" customHeight="1" x14ac:dyDescent="0.2">
      <c r="Q562" s="1" t="s">
        <v>536</v>
      </c>
      <c r="AC562" s="1">
        <v>5</v>
      </c>
      <c r="AD562" s="92">
        <v>726423.85333623528</v>
      </c>
      <c r="AE562" s="92">
        <v>3844518.2825193251</v>
      </c>
      <c r="AF562" s="92">
        <v>726455.53501909284</v>
      </c>
      <c r="AG562" s="92">
        <v>3844440.354180098</v>
      </c>
      <c r="AH562" s="92">
        <v>726503.53927631502</v>
      </c>
      <c r="AI562" s="92">
        <v>3844449.534302508</v>
      </c>
      <c r="AJ562" s="92">
        <v>726511.31705473398</v>
      </c>
      <c r="AK562" s="92">
        <v>3844506.9873143747</v>
      </c>
      <c r="AL562" s="92">
        <v>726444.37393619574</v>
      </c>
      <c r="AM562" s="92">
        <v>3844535.2979210941</v>
      </c>
      <c r="AN562" s="92"/>
      <c r="AO562" s="92"/>
      <c r="AP562" s="92"/>
      <c r="AQ562" s="92"/>
      <c r="AR562" s="92"/>
      <c r="AS562" s="92"/>
      <c r="AT562" s="92"/>
      <c r="AU562" s="92"/>
      <c r="AV562" s="92"/>
      <c r="AW562" s="92"/>
      <c r="AX562" s="92"/>
      <c r="AY562" s="92"/>
      <c r="AZ562" s="92"/>
      <c r="BA562" s="92"/>
      <c r="BB562" s="92"/>
      <c r="BC562" s="92"/>
      <c r="BD562" s="92"/>
      <c r="BE562" s="92"/>
      <c r="BF562" s="92"/>
      <c r="BG562" s="92"/>
      <c r="BH562" s="92"/>
      <c r="BI562" s="92"/>
      <c r="BJ562" s="92"/>
      <c r="BK562" s="92"/>
      <c r="BL562" s="92"/>
      <c r="BM562" s="92"/>
      <c r="BN562" s="92"/>
      <c r="BO562" s="92"/>
      <c r="BP562" s="92"/>
      <c r="BQ562" s="92"/>
    </row>
    <row r="563" spans="1:69" ht="15.75" customHeight="1" x14ac:dyDescent="0.2">
      <c r="Q563" s="1" t="s">
        <v>536</v>
      </c>
      <c r="AC563" s="1">
        <v>19</v>
      </c>
      <c r="AD563" s="92">
        <v>726271.43640800298</v>
      </c>
      <c r="AE563" s="92">
        <v>3844872.8312599463</v>
      </c>
      <c r="AF563" s="92">
        <v>726231.18664364994</v>
      </c>
      <c r="AG563" s="92">
        <v>3844871.0291026016</v>
      </c>
      <c r="AH563" s="92">
        <v>726198.56801046652</v>
      </c>
      <c r="AI563" s="92">
        <v>3844895.2276828731</v>
      </c>
      <c r="AJ563" s="92">
        <v>726143.67831601144</v>
      </c>
      <c r="AK563" s="92">
        <v>3844936.1596245109</v>
      </c>
      <c r="AL563" s="92">
        <v>726123.8537844955</v>
      </c>
      <c r="AM563" s="92">
        <v>3844940.5650759591</v>
      </c>
      <c r="AN563" s="92">
        <v>726115.04288159951</v>
      </c>
      <c r="AO563" s="92">
        <v>3844931.2034916319</v>
      </c>
      <c r="AP563" s="92">
        <v>726128.80991737451</v>
      </c>
      <c r="AQ563" s="92">
        <v>3844906.9735086681</v>
      </c>
      <c r="AR563" s="92">
        <v>726094.6676686526</v>
      </c>
      <c r="AS563" s="92">
        <v>3844913.5816858402</v>
      </c>
      <c r="AT563" s="92">
        <v>726111.18811158254</v>
      </c>
      <c r="AU563" s="92">
        <v>3844891.0037471694</v>
      </c>
      <c r="AV563" s="92">
        <v>726112.84015587554</v>
      </c>
      <c r="AW563" s="92">
        <v>3844886.5982957212</v>
      </c>
      <c r="AX563" s="92">
        <v>726106.23197870364</v>
      </c>
      <c r="AY563" s="92">
        <v>3844870.0778527912</v>
      </c>
      <c r="AZ563" s="92">
        <v>726105.68129727256</v>
      </c>
      <c r="BA563" s="92">
        <v>3844867.8751270673</v>
      </c>
      <c r="BB563" s="92">
        <v>726112.84015587554</v>
      </c>
      <c r="BC563" s="92">
        <v>3844838.6890112245</v>
      </c>
      <c r="BD563" s="92">
        <v>726155.24262606236</v>
      </c>
      <c r="BE563" s="92">
        <v>3844799.5906296237</v>
      </c>
      <c r="BF563" s="92">
        <v>726229.58461924712</v>
      </c>
      <c r="BG563" s="92">
        <v>3844763.2456551776</v>
      </c>
      <c r="BH563" s="92">
        <v>726316.31178963045</v>
      </c>
      <c r="BI563" s="92">
        <v>3844763.2524629654</v>
      </c>
      <c r="BJ563" s="92">
        <v>726289.05821379484</v>
      </c>
      <c r="BK563" s="92">
        <v>3844808.4015325196</v>
      </c>
      <c r="BL563" s="92">
        <v>726275.09093831491</v>
      </c>
      <c r="BM563" s="92">
        <v>3844830.729318358</v>
      </c>
      <c r="BN563" s="92">
        <v>726280.03482636157</v>
      </c>
      <c r="BO563" s="92">
        <v>3844863.0237986729</v>
      </c>
      <c r="BP563" s="92"/>
      <c r="BQ563" s="92"/>
    </row>
    <row r="564" spans="1:69" ht="15.75" customHeight="1" x14ac:dyDescent="0.2">
      <c r="Q564" s="1" t="s">
        <v>536</v>
      </c>
      <c r="AC564" s="1">
        <v>14</v>
      </c>
      <c r="AD564" s="92">
        <v>726229.58461924712</v>
      </c>
      <c r="AE564" s="92">
        <v>3844763.2695807503</v>
      </c>
      <c r="AF564" s="92">
        <v>726298.41979812179</v>
      </c>
      <c r="AG564" s="92">
        <v>3844713.6843263879</v>
      </c>
      <c r="AH564" s="92">
        <v>726366.15361413453</v>
      </c>
      <c r="AI564" s="92">
        <v>3844652.0080061164</v>
      </c>
      <c r="AJ564" s="92">
        <v>726401.94790714944</v>
      </c>
      <c r="AK564" s="92">
        <v>3844590.8823672757</v>
      </c>
      <c r="AL564" s="92">
        <v>726423.97516438935</v>
      </c>
      <c r="AM564" s="92">
        <v>3844518.1924183839</v>
      </c>
      <c r="AN564" s="92">
        <v>726444.35037733626</v>
      </c>
      <c r="AO564" s="92">
        <v>3844535.2635427448</v>
      </c>
      <c r="AP564" s="92">
        <v>726511.34486561955</v>
      </c>
      <c r="AQ564" s="92">
        <v>3844507.0581035498</v>
      </c>
      <c r="AR564" s="92">
        <v>726503.54148681415</v>
      </c>
      <c r="AS564" s="92">
        <v>3844449.5376251778</v>
      </c>
      <c r="AT564" s="92">
        <v>726538.04425108398</v>
      </c>
      <c r="AU564" s="92">
        <v>3844479.5995080895</v>
      </c>
      <c r="AV564" s="92">
        <v>726530.25668057194</v>
      </c>
      <c r="AW564" s="92">
        <v>3844533.6114984518</v>
      </c>
      <c r="AX564" s="92">
        <v>726465.27627171413</v>
      </c>
      <c r="AY564" s="92">
        <v>3844568.8551100357</v>
      </c>
      <c r="AZ564" s="92">
        <v>726383.45471406705</v>
      </c>
      <c r="BA564" s="92">
        <v>3844697.4003791185</v>
      </c>
      <c r="BB564" s="92">
        <v>726338.82686313242</v>
      </c>
      <c r="BC564" s="92">
        <v>3844741.020802428</v>
      </c>
      <c r="BD564" s="92">
        <v>726316.04160391376</v>
      </c>
      <c r="BE564" s="92">
        <v>3844763.2456551776</v>
      </c>
      <c r="BF564" s="92"/>
      <c r="BG564" s="92"/>
      <c r="BH564" s="92"/>
      <c r="BI564" s="92"/>
      <c r="BJ564" s="92"/>
      <c r="BK564" s="92"/>
      <c r="BL564" s="92"/>
      <c r="BM564" s="92"/>
      <c r="BN564" s="92"/>
      <c r="BO564" s="92"/>
      <c r="BP564" s="92"/>
      <c r="BQ564" s="92"/>
    </row>
    <row r="565" spans="1:69" ht="15.75" customHeight="1" x14ac:dyDescent="0.2">
      <c r="Q565" s="1" t="s">
        <v>536</v>
      </c>
      <c r="AC565" s="1">
        <v>19</v>
      </c>
      <c r="AD565" s="92">
        <v>726212.97258209076</v>
      </c>
      <c r="AE565" s="92">
        <v>3845117.7320559938</v>
      </c>
      <c r="AF565" s="92">
        <v>726224.99822313292</v>
      </c>
      <c r="AG565" s="92">
        <v>3845092.3705910691</v>
      </c>
      <c r="AH565" s="92">
        <v>726257.43062969437</v>
      </c>
      <c r="AI565" s="92">
        <v>3845039.9746171217</v>
      </c>
      <c r="AJ565" s="92">
        <v>726276.81944253575</v>
      </c>
      <c r="AK565" s="92">
        <v>3845001.8070615316</v>
      </c>
      <c r="AL565" s="92">
        <v>726289.13731374021</v>
      </c>
      <c r="AM565" s="92">
        <v>3844963.048847409</v>
      </c>
      <c r="AN565" s="92">
        <v>726287.87215222802</v>
      </c>
      <c r="AO565" s="92">
        <v>3844934.270663193</v>
      </c>
      <c r="AP565" s="92">
        <v>726280.57961152459</v>
      </c>
      <c r="AQ565" s="92">
        <v>3844908.2991281762</v>
      </c>
      <c r="AR565" s="92">
        <v>726271.4711616236</v>
      </c>
      <c r="AS565" s="92">
        <v>3844872.8226077575</v>
      </c>
      <c r="AT565" s="92">
        <v>726279.99782041379</v>
      </c>
      <c r="AU565" s="92">
        <v>3844863.0296307853</v>
      </c>
      <c r="AV565" s="92">
        <v>726324.80200816214</v>
      </c>
      <c r="AW565" s="92">
        <v>3844886.661504183</v>
      </c>
      <c r="AX565" s="92">
        <v>726370.48622364667</v>
      </c>
      <c r="AY565" s="92">
        <v>3844880.8607074772</v>
      </c>
      <c r="AZ565" s="92">
        <v>726437.08462432795</v>
      </c>
      <c r="BA565" s="92">
        <v>3844873.5148368608</v>
      </c>
      <c r="BB565" s="92">
        <v>726360.38430923922</v>
      </c>
      <c r="BC565" s="92">
        <v>3844916.7118990915</v>
      </c>
      <c r="BD565" s="92">
        <v>726354.55348637572</v>
      </c>
      <c r="BE565" s="92">
        <v>3844934.1233927207</v>
      </c>
      <c r="BF565" s="92">
        <v>726331.66832385957</v>
      </c>
      <c r="BG565" s="92">
        <v>3844976.197706861</v>
      </c>
      <c r="BH565" s="92">
        <v>726304.85321521526</v>
      </c>
      <c r="BI565" s="92">
        <v>3845029.8243548679</v>
      </c>
      <c r="BJ565" s="92">
        <v>726285.04895121756</v>
      </c>
      <c r="BK565" s="92">
        <v>3845061.4642785238</v>
      </c>
      <c r="BL565" s="92">
        <v>726264.90591775021</v>
      </c>
      <c r="BM565" s="92">
        <v>3845080.7181669967</v>
      </c>
      <c r="BN565" s="92">
        <v>726227.82166454277</v>
      </c>
      <c r="BO565" s="92">
        <v>3845103.9889718443</v>
      </c>
      <c r="BP565" s="92"/>
      <c r="BQ565" s="92"/>
    </row>
    <row r="566" spans="1:69" ht="15.75" customHeight="1" x14ac:dyDescent="0.2">
      <c r="Q566" s="1" t="s">
        <v>536</v>
      </c>
      <c r="AC566" s="1">
        <v>20</v>
      </c>
      <c r="AD566" s="92">
        <v>726542.01817701187</v>
      </c>
      <c r="AE566" s="92">
        <v>3844485.0813839985</v>
      </c>
      <c r="AF566" s="92">
        <v>726538.15203425102</v>
      </c>
      <c r="AG566" s="92">
        <v>3844480.0361884362</v>
      </c>
      <c r="AH566" s="92">
        <v>726530.24584917526</v>
      </c>
      <c r="AI566" s="92">
        <v>3844533.6045785076</v>
      </c>
      <c r="AJ566" s="92">
        <v>726465.26561068115</v>
      </c>
      <c r="AK566" s="92">
        <v>3844568.8151745219</v>
      </c>
      <c r="AL566" s="92">
        <v>726382.99417355563</v>
      </c>
      <c r="AM566" s="92">
        <v>3844697.4160411833</v>
      </c>
      <c r="AN566" s="92">
        <v>726316.5970317605</v>
      </c>
      <c r="AO566" s="92">
        <v>3844762.8245066497</v>
      </c>
      <c r="AP566" s="92">
        <v>726275.40132447321</v>
      </c>
      <c r="AQ566" s="92">
        <v>3844830.836179561</v>
      </c>
      <c r="AR566" s="92">
        <v>726280.03284072923</v>
      </c>
      <c r="AS566" s="92">
        <v>3844863.0901858225</v>
      </c>
      <c r="AT566" s="92">
        <v>726324.68459368742</v>
      </c>
      <c r="AU566" s="92">
        <v>3844886.7028395436</v>
      </c>
      <c r="AV566" s="92">
        <v>726436.71284180367</v>
      </c>
      <c r="AW566" s="92">
        <v>3844873.449804334</v>
      </c>
      <c r="AX566" s="92">
        <v>726485.14703811461</v>
      </c>
      <c r="AY566" s="92">
        <v>3844864.8346662065</v>
      </c>
      <c r="AZ566" s="92">
        <v>726446.99206850969</v>
      </c>
      <c r="BA566" s="92">
        <v>3844860.2277327986</v>
      </c>
      <c r="BB566" s="92">
        <v>726333.38553137565</v>
      </c>
      <c r="BC566" s="92">
        <v>3844870.5782827553</v>
      </c>
      <c r="BD566" s="92">
        <v>726290.1171767778</v>
      </c>
      <c r="BE566" s="92">
        <v>3844852.6243867367</v>
      </c>
      <c r="BF566" s="92">
        <v>726297.30579337594</v>
      </c>
      <c r="BG566" s="92">
        <v>3844809.6555124735</v>
      </c>
      <c r="BH566" s="92">
        <v>726377.37810085597</v>
      </c>
      <c r="BI566" s="92">
        <v>3844729.7084592064</v>
      </c>
      <c r="BJ566" s="92">
        <v>726400.06608583382</v>
      </c>
      <c r="BK566" s="92">
        <v>3844705.1484499956</v>
      </c>
      <c r="BL566" s="92">
        <v>726456.79862616817</v>
      </c>
      <c r="BM566" s="92">
        <v>3844601.60158933</v>
      </c>
      <c r="BN566" s="92">
        <v>726523.13857058377</v>
      </c>
      <c r="BO566" s="92">
        <v>3844552.7058250564</v>
      </c>
      <c r="BP566" s="92">
        <v>726550.346509077</v>
      </c>
      <c r="BQ566" s="92">
        <v>3844567.593645297</v>
      </c>
    </row>
    <row r="567" spans="1:69" ht="15.75" customHeight="1" x14ac:dyDescent="0.2">
      <c r="Q567" s="1" t="s">
        <v>536</v>
      </c>
      <c r="AC567" s="1">
        <v>14</v>
      </c>
      <c r="AD567" s="92">
        <v>726225.75402019895</v>
      </c>
      <c r="AE567" s="92">
        <v>3845158.2331840843</v>
      </c>
      <c r="AF567" s="92">
        <v>726213.62999409565</v>
      </c>
      <c r="AG567" s="92">
        <v>3845116.3501848187</v>
      </c>
      <c r="AH567" s="92">
        <v>726227.40729648573</v>
      </c>
      <c r="AI567" s="92">
        <v>3845104.2261587153</v>
      </c>
      <c r="AJ567" s="92">
        <v>726264.33046689117</v>
      </c>
      <c r="AK567" s="92">
        <v>3845081.0802906998</v>
      </c>
      <c r="AL567" s="92">
        <v>726284.72087442852</v>
      </c>
      <c r="AM567" s="92">
        <v>3845061.7920673536</v>
      </c>
      <c r="AN567" s="92">
        <v>726305.11128196586</v>
      </c>
      <c r="AO567" s="92">
        <v>3845029.8287258088</v>
      </c>
      <c r="AP567" s="92">
        <v>726332.11479465035</v>
      </c>
      <c r="AQ567" s="92">
        <v>3844975.2706083441</v>
      </c>
      <c r="AR567" s="92">
        <v>726354.70957057015</v>
      </c>
      <c r="AS567" s="92">
        <v>3844933.9387011738</v>
      </c>
      <c r="AT567" s="92">
        <v>726360.22049152618</v>
      </c>
      <c r="AU567" s="92">
        <v>3844916.8548462102</v>
      </c>
      <c r="AV567" s="92">
        <v>726376.75325439428</v>
      </c>
      <c r="AW567" s="92">
        <v>3844920.1613987838</v>
      </c>
      <c r="AX567" s="92">
        <v>726361.87376781297</v>
      </c>
      <c r="AY567" s="92">
        <v>3844939.44962213</v>
      </c>
      <c r="AZ567" s="92">
        <v>726313.92875549546</v>
      </c>
      <c r="BA567" s="92">
        <v>3845045.8103965814</v>
      </c>
      <c r="BB567" s="92">
        <v>726286.3741507153</v>
      </c>
      <c r="BC567" s="92">
        <v>3845095.4086851855</v>
      </c>
      <c r="BD567" s="92">
        <v>726253.85971707467</v>
      </c>
      <c r="BE567" s="92">
        <v>3845130.6785793044</v>
      </c>
      <c r="BF567" s="92"/>
      <c r="BG567" s="92"/>
      <c r="BH567" s="92"/>
      <c r="BI567" s="92"/>
      <c r="BJ567" s="92"/>
      <c r="BK567" s="92"/>
      <c r="BL567" s="92"/>
      <c r="BM567" s="92"/>
      <c r="BN567" s="92"/>
      <c r="BO567" s="92"/>
      <c r="BP567" s="92"/>
      <c r="BQ567" s="92"/>
    </row>
    <row r="568" spans="1:69" ht="15.75" customHeight="1" x14ac:dyDescent="0.2">
      <c r="Q568" s="1" t="s">
        <v>536</v>
      </c>
      <c r="AC568" s="1">
        <v>20</v>
      </c>
      <c r="AD568" s="92">
        <v>726290.13693540834</v>
      </c>
      <c r="AE568" s="92">
        <v>3844852.6533651748</v>
      </c>
      <c r="AF568" s="92">
        <v>726297.22565504676</v>
      </c>
      <c r="AG568" s="92">
        <v>3844809.7739260015</v>
      </c>
      <c r="AH568" s="92">
        <v>726354.75093329127</v>
      </c>
      <c r="AI568" s="92">
        <v>3844752.3411730728</v>
      </c>
      <c r="AJ568" s="92">
        <v>726400.24249085388</v>
      </c>
      <c r="AK568" s="92">
        <v>3844705.1188979703</v>
      </c>
      <c r="AL568" s="92">
        <v>726437.68897737621</v>
      </c>
      <c r="AM568" s="92">
        <v>3844636.1713918769</v>
      </c>
      <c r="AN568" s="92">
        <v>726457.0535716319</v>
      </c>
      <c r="AO568" s="92">
        <v>3844601.4029645808</v>
      </c>
      <c r="AP568" s="92">
        <v>726523.29745190148</v>
      </c>
      <c r="AQ568" s="92">
        <v>3844552.6895014332</v>
      </c>
      <c r="AR568" s="92">
        <v>726675.66507455742</v>
      </c>
      <c r="AS568" s="92">
        <v>3844636.6792549039</v>
      </c>
      <c r="AT568" s="92">
        <v>726669.03076165984</v>
      </c>
      <c r="AU568" s="92">
        <v>3844657.1437596339</v>
      </c>
      <c r="AV568" s="92">
        <v>726518.00380178203</v>
      </c>
      <c r="AW568" s="92">
        <v>3844594.2575262105</v>
      </c>
      <c r="AX568" s="92">
        <v>726456.01250937721</v>
      </c>
      <c r="AY568" s="92">
        <v>3844648.8539267038</v>
      </c>
      <c r="AZ568" s="92">
        <v>726418.78524245485</v>
      </c>
      <c r="BA568" s="92">
        <v>3844723.0489829415</v>
      </c>
      <c r="BB568" s="92">
        <v>726318.42197748902</v>
      </c>
      <c r="BC568" s="92">
        <v>3844819.2755297995</v>
      </c>
      <c r="BD568" s="92">
        <v>726315.05572664377</v>
      </c>
      <c r="BE568" s="92">
        <v>3844842.0128304171</v>
      </c>
      <c r="BF568" s="92">
        <v>726335.56587204791</v>
      </c>
      <c r="BG568" s="92">
        <v>3844855.1990992697</v>
      </c>
      <c r="BH568" s="92">
        <v>726448.16305868933</v>
      </c>
      <c r="BI568" s="92">
        <v>3844851.5720924553</v>
      </c>
      <c r="BJ568" s="92">
        <v>726531.4624147017</v>
      </c>
      <c r="BK568" s="92">
        <v>3844860.5450301711</v>
      </c>
      <c r="BL568" s="92">
        <v>726529.17964633787</v>
      </c>
      <c r="BM568" s="92">
        <v>3844869.9865091019</v>
      </c>
      <c r="BN568" s="92">
        <v>726446.98460722691</v>
      </c>
      <c r="BO568" s="92">
        <v>3844860.2017261949</v>
      </c>
      <c r="BP568" s="92">
        <v>726333.29169748293</v>
      </c>
      <c r="BQ568" s="92">
        <v>3844870.6539619258</v>
      </c>
    </row>
    <row r="569" spans="1:69" ht="15.75" customHeight="1" x14ac:dyDescent="0.2">
      <c r="Q569" s="1" t="s">
        <v>536</v>
      </c>
      <c r="AC569" s="1">
        <v>15</v>
      </c>
      <c r="AD569" s="92">
        <v>726541.99636812473</v>
      </c>
      <c r="AE569" s="92">
        <v>3844485.0678942008</v>
      </c>
      <c r="AF569" s="92">
        <v>726557.71409158618</v>
      </c>
      <c r="AG569" s="92">
        <v>3844494.9786146739</v>
      </c>
      <c r="AH569" s="92">
        <v>726567.42940602789</v>
      </c>
      <c r="AI569" s="92">
        <v>3844548.0671543702</v>
      </c>
      <c r="AJ569" s="92">
        <v>726648.52005042322</v>
      </c>
      <c r="AK569" s="92">
        <v>3844595.0713811312</v>
      </c>
      <c r="AL569" s="92">
        <v>726729.21930151188</v>
      </c>
      <c r="AM569" s="92">
        <v>3844667.1380850347</v>
      </c>
      <c r="AN569" s="92">
        <v>726748.59755454946</v>
      </c>
      <c r="AO569" s="92">
        <v>3844692.5328807672</v>
      </c>
      <c r="AP569" s="92">
        <v>726807.95254681702</v>
      </c>
      <c r="AQ569" s="92">
        <v>3844750.4865966351</v>
      </c>
      <c r="AR569" s="92">
        <v>726832.76720892231</v>
      </c>
      <c r="AS569" s="92">
        <v>3844776.7058622558</v>
      </c>
      <c r="AT569" s="92">
        <v>726837.91742181208</v>
      </c>
      <c r="AU569" s="92">
        <v>3844789.3472938943</v>
      </c>
      <c r="AV569" s="92">
        <v>726794.86261162441</v>
      </c>
      <c r="AW569" s="92">
        <v>3844760.733584939</v>
      </c>
      <c r="AX569" s="92">
        <v>726749.89560151403</v>
      </c>
      <c r="AY569" s="92">
        <v>3844724.2673310144</v>
      </c>
      <c r="AZ569" s="92">
        <v>726677.79262105713</v>
      </c>
      <c r="BA569" s="92">
        <v>3844666.2103857114</v>
      </c>
      <c r="BB569" s="92">
        <v>726667.96039644931</v>
      </c>
      <c r="BC569" s="92">
        <v>3844657.7827646188</v>
      </c>
      <c r="BD569" s="92">
        <v>726676.30659653165</v>
      </c>
      <c r="BE569" s="92">
        <v>3844636.69500553</v>
      </c>
      <c r="BF569" s="92">
        <v>726550.33786158415</v>
      </c>
      <c r="BG569" s="92">
        <v>3844567.6252278034</v>
      </c>
      <c r="BH569" s="92"/>
      <c r="BI569" s="92"/>
      <c r="BJ569" s="92"/>
      <c r="BK569" s="92"/>
      <c r="BL569" s="92"/>
      <c r="BM569" s="92"/>
      <c r="BN569" s="92"/>
      <c r="BO569" s="92"/>
      <c r="BP569" s="92"/>
      <c r="BQ569" s="92"/>
    </row>
    <row r="570" spans="1:69" ht="15.75" customHeight="1" x14ac:dyDescent="0.2">
      <c r="Q570" s="1" t="s">
        <v>536</v>
      </c>
      <c r="AC570" s="1">
        <v>12</v>
      </c>
      <c r="AD570" s="92">
        <v>726232.67877783021</v>
      </c>
      <c r="AE570" s="92">
        <v>3845172.3322447059</v>
      </c>
      <c r="AF570" s="92">
        <v>726227.31071377592</v>
      </c>
      <c r="AG570" s="92">
        <v>3845157.9071289408</v>
      </c>
      <c r="AH570" s="92">
        <v>726253.24971294182</v>
      </c>
      <c r="AI570" s="92">
        <v>3845130.19222845</v>
      </c>
      <c r="AJ570" s="92">
        <v>726286.63575647259</v>
      </c>
      <c r="AK570" s="92">
        <v>3845094.8249464822</v>
      </c>
      <c r="AL570" s="92">
        <v>726314.86231508886</v>
      </c>
      <c r="AM570" s="92">
        <v>3845044.7283255924</v>
      </c>
      <c r="AN570" s="92">
        <v>726362.63036779419</v>
      </c>
      <c r="AO570" s="92">
        <v>3844938.1211577719</v>
      </c>
      <c r="AP570" s="92">
        <v>726376.96151595167</v>
      </c>
      <c r="AQ570" s="92">
        <v>3844920.2072225749</v>
      </c>
      <c r="AR570" s="92">
        <v>726413.08866392379</v>
      </c>
      <c r="AS570" s="92">
        <v>3844923.1321305628</v>
      </c>
      <c r="AT570" s="92">
        <v>726391.41890047467</v>
      </c>
      <c r="AU570" s="92">
        <v>3844955.2119564656</v>
      </c>
      <c r="AV570" s="92">
        <v>726359.11079563154</v>
      </c>
      <c r="AW570" s="92">
        <v>3844996.4252817258</v>
      </c>
      <c r="AX570" s="92">
        <v>726297.59290886414</v>
      </c>
      <c r="AY570" s="92">
        <v>3845102.5898929778</v>
      </c>
      <c r="AZ570" s="92">
        <v>726265.71981506946</v>
      </c>
      <c r="BA570" s="92">
        <v>3845137.8834460168</v>
      </c>
      <c r="BB570" s="92"/>
      <c r="BC570" s="92"/>
      <c r="BD570" s="92"/>
      <c r="BE570" s="92"/>
      <c r="BF570" s="92"/>
      <c r="BG570" s="92"/>
      <c r="BH570" s="92"/>
      <c r="BI570" s="92"/>
      <c r="BJ570" s="92"/>
      <c r="BK570" s="92"/>
      <c r="BL570" s="92"/>
      <c r="BM570" s="92"/>
      <c r="BN570" s="92"/>
      <c r="BO570" s="92"/>
      <c r="BP570" s="92"/>
      <c r="BQ570" s="92"/>
    </row>
    <row r="571" spans="1:69" ht="15.75" customHeight="1" x14ac:dyDescent="0.2">
      <c r="Q571" s="1" t="s">
        <v>536</v>
      </c>
      <c r="AC571" s="1">
        <v>10</v>
      </c>
      <c r="AD571" s="92">
        <v>726176.30676902994</v>
      </c>
      <c r="AE571" s="92">
        <v>3844911.8632538877</v>
      </c>
      <c r="AF571" s="92">
        <v>726171.90368806303</v>
      </c>
      <c r="AG571" s="92">
        <v>3844961.0309913512</v>
      </c>
      <c r="AH571" s="92">
        <v>726227.6760469767</v>
      </c>
      <c r="AI571" s="92">
        <v>3844963.4771474437</v>
      </c>
      <c r="AJ571" s="92">
        <v>726225.7191221026</v>
      </c>
      <c r="AK571" s="92">
        <v>3844989.8956332449</v>
      </c>
      <c r="AL571" s="92">
        <v>726248.46837376466</v>
      </c>
      <c r="AM571" s="92">
        <v>3844972.5279249866</v>
      </c>
      <c r="AN571" s="92">
        <v>726273.90839712881</v>
      </c>
      <c r="AO571" s="92">
        <v>3844942.6848206557</v>
      </c>
      <c r="AP571" s="92">
        <v>726287.89591290615</v>
      </c>
      <c r="AQ571" s="92">
        <v>3844934.423558672</v>
      </c>
      <c r="AR571" s="92">
        <v>726280.50552345754</v>
      </c>
      <c r="AS571" s="92">
        <v>3844908.0532464804</v>
      </c>
      <c r="AT571" s="92">
        <v>726271.44048136892</v>
      </c>
      <c r="AU571" s="92">
        <v>3844872.8071084092</v>
      </c>
      <c r="AV571" s="92">
        <v>726231.19065137883</v>
      </c>
      <c r="AW571" s="92">
        <v>3844871.0104197785</v>
      </c>
      <c r="AX571" s="92"/>
      <c r="AY571" s="92"/>
      <c r="AZ571" s="92"/>
      <c r="BA571" s="92"/>
      <c r="BB571" s="92"/>
      <c r="BC571" s="92"/>
      <c r="BD571" s="92"/>
      <c r="BE571" s="92"/>
      <c r="BF571" s="92"/>
      <c r="BG571" s="92"/>
      <c r="BH571" s="92"/>
      <c r="BI571" s="92"/>
      <c r="BJ571" s="92"/>
      <c r="BK571" s="92"/>
      <c r="BL571" s="92"/>
      <c r="BM571" s="92"/>
      <c r="BN571" s="92"/>
      <c r="BO571" s="92"/>
      <c r="BP571" s="92"/>
      <c r="BQ571" s="92"/>
    </row>
    <row r="572" spans="1:69" ht="15.75" customHeight="1" x14ac:dyDescent="0.2">
      <c r="Q572" s="1" t="s">
        <v>536</v>
      </c>
      <c r="AC572" s="1">
        <v>9</v>
      </c>
      <c r="AD572" s="92">
        <v>726529.18320590316</v>
      </c>
      <c r="AE572" s="92">
        <v>3844869.9746013712</v>
      </c>
      <c r="AF572" s="92">
        <v>726531.46305563278</v>
      </c>
      <c r="AG572" s="92">
        <v>3844860.5448297183</v>
      </c>
      <c r="AH572" s="92">
        <v>726587.557606788</v>
      </c>
      <c r="AI572" s="92">
        <v>3844876.2537064278</v>
      </c>
      <c r="AJ572" s="92">
        <v>726627.60208671121</v>
      </c>
      <c r="AK572" s="92">
        <v>3844892.3631901257</v>
      </c>
      <c r="AL572" s="92">
        <v>726646.59535203339</v>
      </c>
      <c r="AM572" s="92">
        <v>3844903.3000087268</v>
      </c>
      <c r="AN572" s="92">
        <v>726655.38983372098</v>
      </c>
      <c r="AO572" s="92">
        <v>3844913.2162242006</v>
      </c>
      <c r="AP572" s="92">
        <v>726634.28690987919</v>
      </c>
      <c r="AQ572" s="92">
        <v>3844906.5047815866</v>
      </c>
      <c r="AR572" s="92">
        <v>726594.93591780239</v>
      </c>
      <c r="AS572" s="92">
        <v>3844888.5508914515</v>
      </c>
      <c r="AT572" s="92">
        <v>726563.20918044052</v>
      </c>
      <c r="AU572" s="92">
        <v>3844880.6806930364</v>
      </c>
      <c r="AV572" s="92"/>
      <c r="AW572" s="92"/>
      <c r="AX572" s="92"/>
      <c r="AY572" s="92"/>
      <c r="AZ572" s="92"/>
      <c r="BA572" s="92"/>
      <c r="BB572" s="92"/>
      <c r="BC572" s="92"/>
      <c r="BD572" s="92"/>
      <c r="BE572" s="92"/>
      <c r="BF572" s="92"/>
      <c r="BG572" s="92"/>
      <c r="BH572" s="92"/>
      <c r="BI572" s="92"/>
      <c r="BJ572" s="92"/>
      <c r="BK572" s="92"/>
      <c r="BL572" s="92"/>
      <c r="BM572" s="92"/>
      <c r="BN572" s="92"/>
      <c r="BO572" s="92"/>
      <c r="BP572" s="92"/>
      <c r="BQ572" s="92"/>
    </row>
    <row r="573" spans="1:69" ht="15.75" customHeight="1" x14ac:dyDescent="0.2">
      <c r="Q573" s="1" t="s">
        <v>536</v>
      </c>
      <c r="AC573" s="1">
        <v>18</v>
      </c>
      <c r="AD573" s="92">
        <v>726315.08091625443</v>
      </c>
      <c r="AE573" s="92">
        <v>3844842.047123177</v>
      </c>
      <c r="AF573" s="92">
        <v>726318.38356174412</v>
      </c>
      <c r="AG573" s="92">
        <v>3844818.9286047495</v>
      </c>
      <c r="AH573" s="92">
        <v>726419.11424917832</v>
      </c>
      <c r="AI573" s="92">
        <v>3844722.6014446351</v>
      </c>
      <c r="AJ573" s="92">
        <v>726455.99379047938</v>
      </c>
      <c r="AK573" s="92">
        <v>3844648.8423620327</v>
      </c>
      <c r="AL573" s="92">
        <v>726517.97512124677</v>
      </c>
      <c r="AM573" s="92">
        <v>3844594.3066966748</v>
      </c>
      <c r="AN573" s="92">
        <v>726662.37553752831</v>
      </c>
      <c r="AO573" s="92">
        <v>3844654.0652563926</v>
      </c>
      <c r="AP573" s="92">
        <v>726795.21400697762</v>
      </c>
      <c r="AQ573" s="92">
        <v>3844760.968834497</v>
      </c>
      <c r="AR573" s="92">
        <v>726788.09523618431</v>
      </c>
      <c r="AS573" s="92">
        <v>3844771.1919331145</v>
      </c>
      <c r="AT573" s="92">
        <v>726622.83191230416</v>
      </c>
      <c r="AU573" s="92">
        <v>3844652.6617735368</v>
      </c>
      <c r="AV573" s="92">
        <v>726524.798904847</v>
      </c>
      <c r="AW573" s="92">
        <v>3844610.8619389017</v>
      </c>
      <c r="AX573" s="92">
        <v>726474.6245992583</v>
      </c>
      <c r="AY573" s="92">
        <v>3844658.7292529196</v>
      </c>
      <c r="AZ573" s="92">
        <v>726427.21544337389</v>
      </c>
      <c r="BA573" s="92">
        <v>3844739.6861585802</v>
      </c>
      <c r="BB573" s="92">
        <v>726344.79662520858</v>
      </c>
      <c r="BC573" s="92">
        <v>3844829.5424016621</v>
      </c>
      <c r="BD573" s="92">
        <v>726444.97764785029</v>
      </c>
      <c r="BE573" s="92">
        <v>3844826.591348358</v>
      </c>
      <c r="BF573" s="92">
        <v>726537.45904589072</v>
      </c>
      <c r="BG573" s="92">
        <v>3844839.8465549215</v>
      </c>
      <c r="BH573" s="92">
        <v>726531.46394849301</v>
      </c>
      <c r="BI573" s="92">
        <v>3844860.5443158802</v>
      </c>
      <c r="BJ573" s="92">
        <v>726449.37896692206</v>
      </c>
      <c r="BK573" s="92">
        <v>3844851.6677191388</v>
      </c>
      <c r="BL573" s="92">
        <v>726335.40229060012</v>
      </c>
      <c r="BM573" s="92">
        <v>3844855.1158052287</v>
      </c>
      <c r="BN573" s="92"/>
      <c r="BO573" s="92"/>
      <c r="BP573" s="92"/>
      <c r="BQ573" s="92"/>
    </row>
    <row r="574" spans="1:69" ht="15.75" customHeight="1" x14ac:dyDescent="0.2">
      <c r="Q574" s="1" t="s">
        <v>536</v>
      </c>
      <c r="AC574" s="1">
        <v>20</v>
      </c>
      <c r="AD574" s="92">
        <v>726958.56063185039</v>
      </c>
      <c r="AE574" s="92">
        <v>3845043.6845861091</v>
      </c>
      <c r="AF574" s="92">
        <v>726958.26598825271</v>
      </c>
      <c r="AG574" s="92">
        <v>3845017.9252405642</v>
      </c>
      <c r="AH574" s="92">
        <v>726945.95827520092</v>
      </c>
      <c r="AI574" s="92">
        <v>3844976.6155248447</v>
      </c>
      <c r="AJ574" s="92">
        <v>726934.63358117058</v>
      </c>
      <c r="AK574" s="92">
        <v>3844930.7068458493</v>
      </c>
      <c r="AL574" s="92">
        <v>726931.99675227702</v>
      </c>
      <c r="AM574" s="92">
        <v>3844907.0879310602</v>
      </c>
      <c r="AN574" s="92">
        <v>726931.75232874753</v>
      </c>
      <c r="AO574" s="92">
        <v>3844872.4880566429</v>
      </c>
      <c r="AP574" s="92">
        <v>726928.38560233929</v>
      </c>
      <c r="AQ574" s="92">
        <v>3844833.3263227581</v>
      </c>
      <c r="AR574" s="92">
        <v>726901.27268976776</v>
      </c>
      <c r="AS574" s="92">
        <v>3844792.6630831328</v>
      </c>
      <c r="AT574" s="92">
        <v>726874.96174308204</v>
      </c>
      <c r="AU574" s="92">
        <v>3844785.4407832576</v>
      </c>
      <c r="AV574" s="92">
        <v>726838.44358423701</v>
      </c>
      <c r="AW574" s="92">
        <v>3844789.4720849562</v>
      </c>
      <c r="AX574" s="92">
        <v>726795.2136525634</v>
      </c>
      <c r="AY574" s="92">
        <v>3844760.9649810954</v>
      </c>
      <c r="AZ574" s="92">
        <v>726788.12915047049</v>
      </c>
      <c r="BA574" s="92">
        <v>3844771.1640193244</v>
      </c>
      <c r="BB574" s="92">
        <v>726837.03817506798</v>
      </c>
      <c r="BC574" s="92">
        <v>3844810.5183813171</v>
      </c>
      <c r="BD574" s="92">
        <v>726871.79098334606</v>
      </c>
      <c r="BE574" s="92">
        <v>3844806.9702922888</v>
      </c>
      <c r="BF574" s="92">
        <v>726904.83875592193</v>
      </c>
      <c r="BG574" s="92">
        <v>3844830.1037330916</v>
      </c>
      <c r="BH574" s="92">
        <v>726909.03498635569</v>
      </c>
      <c r="BI574" s="92">
        <v>3844888.4299221402</v>
      </c>
      <c r="BJ574" s="92">
        <v>726912.54365457036</v>
      </c>
      <c r="BK574" s="92">
        <v>3844925.0464923079</v>
      </c>
      <c r="BL574" s="92">
        <v>726945.09376129345</v>
      </c>
      <c r="BM574" s="92">
        <v>3845023.5017601051</v>
      </c>
      <c r="BN574" s="92">
        <v>726944.16188934492</v>
      </c>
      <c r="BO574" s="92">
        <v>3845029.3315189392</v>
      </c>
      <c r="BP574" s="92">
        <v>726948.81299060886</v>
      </c>
      <c r="BQ574" s="92">
        <v>3845039.1971595399</v>
      </c>
    </row>
    <row r="575" spans="1:69" ht="15.75" customHeight="1" x14ac:dyDescent="0.2">
      <c r="Q575" s="1" t="s">
        <v>536</v>
      </c>
      <c r="AC575" s="1">
        <v>11</v>
      </c>
      <c r="AD575" s="92">
        <v>726235.86981328996</v>
      </c>
      <c r="AE575" s="92">
        <v>3845193.7287894376</v>
      </c>
      <c r="AF575" s="92">
        <v>726232.77690165071</v>
      </c>
      <c r="AG575" s="92">
        <v>3845172.8481283952</v>
      </c>
      <c r="AH575" s="92">
        <v>726298.5091988619</v>
      </c>
      <c r="AI575" s="92">
        <v>3845101.7691835915</v>
      </c>
      <c r="AJ575" s="92">
        <v>726359.35953401704</v>
      </c>
      <c r="AK575" s="92">
        <v>3844996.5156498197</v>
      </c>
      <c r="AL575" s="92">
        <v>726387.64328792773</v>
      </c>
      <c r="AM575" s="92">
        <v>3844960.1532294471</v>
      </c>
      <c r="AN575" s="92">
        <v>726413.25299533259</v>
      </c>
      <c r="AO575" s="92">
        <v>3844923.2158226925</v>
      </c>
      <c r="AP575" s="92">
        <v>726483.89450313745</v>
      </c>
      <c r="AQ575" s="92">
        <v>3844925.3831085204</v>
      </c>
      <c r="AR575" s="92">
        <v>726555.66385623568</v>
      </c>
      <c r="AS575" s="92">
        <v>3844935.9374251529</v>
      </c>
      <c r="AT575" s="92">
        <v>726598.93655442714</v>
      </c>
      <c r="AU575" s="92">
        <v>3844959.1569217434</v>
      </c>
      <c r="AV575" s="92">
        <v>726603.15828108008</v>
      </c>
      <c r="AW575" s="92">
        <v>3844981.3209866704</v>
      </c>
      <c r="AX575" s="92">
        <v>726495.26257029839</v>
      </c>
      <c r="AY575" s="92">
        <v>3844987.0573693784</v>
      </c>
      <c r="AZ575" s="92"/>
      <c r="BA575" s="92"/>
      <c r="BB575" s="92"/>
      <c r="BC575" s="92"/>
      <c r="BD575" s="92"/>
      <c r="BE575" s="92"/>
      <c r="BF575" s="92"/>
      <c r="BG575" s="92"/>
      <c r="BH575" s="92"/>
      <c r="BI575" s="92"/>
      <c r="BJ575" s="92"/>
      <c r="BK575" s="92"/>
      <c r="BL575" s="92"/>
      <c r="BM575" s="92"/>
      <c r="BN575" s="92"/>
      <c r="BO575" s="92"/>
      <c r="BP575" s="92"/>
      <c r="BQ575" s="92"/>
    </row>
    <row r="576" spans="1:69" ht="15.75" customHeight="1" x14ac:dyDescent="0.2">
      <c r="Q576" s="1" t="s">
        <v>536</v>
      </c>
      <c r="AC576" s="1">
        <v>17</v>
      </c>
      <c r="AD576" s="92">
        <v>726531.46309625183</v>
      </c>
      <c r="AE576" s="92">
        <v>3844860.5447781892</v>
      </c>
      <c r="AF576" s="92">
        <v>726581.09515959816</v>
      </c>
      <c r="AG576" s="92">
        <v>3844874.2833170006</v>
      </c>
      <c r="AH576" s="92">
        <v>726627.37708709051</v>
      </c>
      <c r="AI576" s="92">
        <v>3844892.3196563912</v>
      </c>
      <c r="AJ576" s="92">
        <v>726646.43435135204</v>
      </c>
      <c r="AK576" s="92">
        <v>3844903.2095216834</v>
      </c>
      <c r="AL576" s="92">
        <v>726655.2823669021</v>
      </c>
      <c r="AM576" s="92">
        <v>3844913.0784621043</v>
      </c>
      <c r="AN576" s="92">
        <v>726693.05658713484</v>
      </c>
      <c r="AO576" s="92">
        <v>3844941.6643584967</v>
      </c>
      <c r="AP576" s="92">
        <v>726742.06098095025</v>
      </c>
      <c r="AQ576" s="92">
        <v>3844977.0564206969</v>
      </c>
      <c r="AR576" s="92">
        <v>726747.84622188681</v>
      </c>
      <c r="AS576" s="92">
        <v>3844988.62690257</v>
      </c>
      <c r="AT576" s="92">
        <v>726742.74159753101</v>
      </c>
      <c r="AU576" s="92">
        <v>3845001.2183093145</v>
      </c>
      <c r="AV576" s="92">
        <v>726754.31207940413</v>
      </c>
      <c r="AW576" s="92">
        <v>3845000.1973844431</v>
      </c>
      <c r="AX576" s="92">
        <v>726768.94533589063</v>
      </c>
      <c r="AY576" s="92">
        <v>3844992.029985474</v>
      </c>
      <c r="AZ576" s="92">
        <v>726726.06649130222</v>
      </c>
      <c r="BA576" s="92">
        <v>3844945.407749691</v>
      </c>
      <c r="BB576" s="92">
        <v>726682.16672184248</v>
      </c>
      <c r="BC576" s="92">
        <v>3844914.0993869756</v>
      </c>
      <c r="BD576" s="92">
        <v>726643.71188502898</v>
      </c>
      <c r="BE576" s="92">
        <v>3844880.749174518</v>
      </c>
      <c r="BF576" s="92">
        <v>726607.63920624822</v>
      </c>
      <c r="BG576" s="92">
        <v>3844863.7337599988</v>
      </c>
      <c r="BH576" s="92">
        <v>726558.32003443607</v>
      </c>
      <c r="BI576" s="92">
        <v>3844845.0262490665</v>
      </c>
      <c r="BJ576" s="92">
        <v>726537.29554087832</v>
      </c>
      <c r="BK576" s="92">
        <v>3844839.8717204449</v>
      </c>
      <c r="BL576" s="92"/>
      <c r="BM576" s="92"/>
      <c r="BN576" s="92"/>
      <c r="BO576" s="92"/>
      <c r="BP576" s="92"/>
      <c r="BQ576" s="92"/>
    </row>
    <row r="577" spans="17:69" ht="15.75" customHeight="1" x14ac:dyDescent="0.2">
      <c r="Q577" s="1" t="s">
        <v>536</v>
      </c>
      <c r="AC577" s="1">
        <v>20</v>
      </c>
      <c r="AD577" s="92">
        <v>726427.28369708953</v>
      </c>
      <c r="AE577" s="92">
        <v>3844739.4292369355</v>
      </c>
      <c r="AF577" s="92">
        <v>726474.44485232711</v>
      </c>
      <c r="AG577" s="92">
        <v>3844658.5409936975</v>
      </c>
      <c r="AH577" s="92">
        <v>726523.89756281313</v>
      </c>
      <c r="AI577" s="92">
        <v>3844611.3564534402</v>
      </c>
      <c r="AJ577" s="92">
        <v>726621.74507379101</v>
      </c>
      <c r="AK577" s="92">
        <v>3844651.8328863112</v>
      </c>
      <c r="AL577" s="92">
        <v>726788.15626043745</v>
      </c>
      <c r="AM577" s="92">
        <v>3844771.2720752107</v>
      </c>
      <c r="AN577" s="92">
        <v>726837.13190402137</v>
      </c>
      <c r="AO577" s="92">
        <v>3844810.5077819596</v>
      </c>
      <c r="AP577" s="92">
        <v>726871.61992782389</v>
      </c>
      <c r="AQ577" s="92">
        <v>3844807.0394541705</v>
      </c>
      <c r="AR577" s="92">
        <v>726904.85350169858</v>
      </c>
      <c r="AS577" s="92">
        <v>3844830.0980932908</v>
      </c>
      <c r="AT577" s="92">
        <v>726897.02176501742</v>
      </c>
      <c r="AU577" s="92">
        <v>3844834.396932398</v>
      </c>
      <c r="AV577" s="92">
        <v>726874.83778118191</v>
      </c>
      <c r="AW577" s="92">
        <v>3844818.0804414134</v>
      </c>
      <c r="AX577" s="92">
        <v>726833.64446813485</v>
      </c>
      <c r="AY577" s="92">
        <v>3844826.6853117165</v>
      </c>
      <c r="AZ577" s="92">
        <v>726616.71938805084</v>
      </c>
      <c r="BA577" s="92">
        <v>3844663.0068207285</v>
      </c>
      <c r="BB577" s="92">
        <v>726524.60500141641</v>
      </c>
      <c r="BC577" s="92">
        <v>3844620.4928889717</v>
      </c>
      <c r="BD577" s="92">
        <v>726418.58552270452</v>
      </c>
      <c r="BE577" s="92">
        <v>3844762.5810440136</v>
      </c>
      <c r="BF577" s="92">
        <v>726443.8387190724</v>
      </c>
      <c r="BG577" s="92">
        <v>3844816.9725438827</v>
      </c>
      <c r="BH577" s="92">
        <v>726473.88876243087</v>
      </c>
      <c r="BI577" s="92">
        <v>3844821.024408754</v>
      </c>
      <c r="BJ577" s="92">
        <v>726538.26189560222</v>
      </c>
      <c r="BK577" s="92">
        <v>3844829.7043042835</v>
      </c>
      <c r="BL577" s="92">
        <v>726537.39817052858</v>
      </c>
      <c r="BM577" s="92">
        <v>3844840.0704045878</v>
      </c>
      <c r="BN577" s="92">
        <v>726445.13375478354</v>
      </c>
      <c r="BO577" s="92">
        <v>3844826.685311716</v>
      </c>
      <c r="BP577" s="92">
        <v>726344.12096931215</v>
      </c>
      <c r="BQ577" s="92">
        <v>3844829.9229009943</v>
      </c>
    </row>
    <row r="578" spans="17:69" ht="15.75" customHeight="1" x14ac:dyDescent="0.2">
      <c r="Q578" s="1" t="s">
        <v>536</v>
      </c>
      <c r="AC578" s="1">
        <v>18</v>
      </c>
      <c r="AD578" s="92">
        <v>726537.31637938553</v>
      </c>
      <c r="AE578" s="92">
        <v>3844839.9003219409</v>
      </c>
      <c r="AF578" s="92">
        <v>726559.69637161784</v>
      </c>
      <c r="AG578" s="92">
        <v>3844845.4592514858</v>
      </c>
      <c r="AH578" s="92">
        <v>726606.40580515016</v>
      </c>
      <c r="AI578" s="92">
        <v>3844863.2475008401</v>
      </c>
      <c r="AJ578" s="92">
        <v>726642.68919823435</v>
      </c>
      <c r="AK578" s="92">
        <v>3844880.0724101933</v>
      </c>
      <c r="AL578" s="92">
        <v>726683.21923754248</v>
      </c>
      <c r="AM578" s="92">
        <v>3844914.8557966221</v>
      </c>
      <c r="AN578" s="92">
        <v>726725.07156274887</v>
      </c>
      <c r="AO578" s="92">
        <v>3844944.7619178989</v>
      </c>
      <c r="AP578" s="92">
        <v>726768.94643320329</v>
      </c>
      <c r="AQ578" s="92">
        <v>3844992.0305558895</v>
      </c>
      <c r="AR578" s="92">
        <v>726754.38976019807</v>
      </c>
      <c r="AS578" s="92">
        <v>3845000.1643165033</v>
      </c>
      <c r="AT578" s="92">
        <v>726742.77162123739</v>
      </c>
      <c r="AU578" s="92">
        <v>3845001.2351135882</v>
      </c>
      <c r="AV578" s="92">
        <v>726697.42647398554</v>
      </c>
      <c r="AW578" s="92">
        <v>3845017.744952234</v>
      </c>
      <c r="AX578" s="92">
        <v>726676.41620652552</v>
      </c>
      <c r="AY578" s="92">
        <v>3845032.6733001661</v>
      </c>
      <c r="AZ578" s="92">
        <v>726688.22951568232</v>
      </c>
      <c r="BA578" s="92">
        <v>3845046.5193305905</v>
      </c>
      <c r="BB578" s="92">
        <v>726683.37242298468</v>
      </c>
      <c r="BC578" s="92">
        <v>3845037.3575432529</v>
      </c>
      <c r="BD578" s="92">
        <v>726796.72158417373</v>
      </c>
      <c r="BE578" s="92">
        <v>3845000.7187302154</v>
      </c>
      <c r="BF578" s="92">
        <v>726794.52913034463</v>
      </c>
      <c r="BG578" s="92">
        <v>3844987.7859521778</v>
      </c>
      <c r="BH578" s="92">
        <v>726742.01319800306</v>
      </c>
      <c r="BI578" s="92">
        <v>3844933.943426304</v>
      </c>
      <c r="BJ578" s="92">
        <v>726650.93199293164</v>
      </c>
      <c r="BK578" s="92">
        <v>3844863.5185737778</v>
      </c>
      <c r="BL578" s="92">
        <v>726538.28898515634</v>
      </c>
      <c r="BM578" s="92">
        <v>3844829.7233733111</v>
      </c>
      <c r="BN578" s="92"/>
      <c r="BO578" s="92"/>
      <c r="BP578" s="92"/>
      <c r="BQ578" s="92"/>
    </row>
    <row r="579" spans="17:69" ht="15.75" customHeight="1" x14ac:dyDescent="0.2">
      <c r="Q579" s="1" t="s">
        <v>536</v>
      </c>
      <c r="AC579" s="1">
        <v>9</v>
      </c>
      <c r="AD579" s="92">
        <v>726896.99842971051</v>
      </c>
      <c r="AE579" s="92">
        <v>3844834.3905830779</v>
      </c>
      <c r="AF579" s="92">
        <v>726904.84913268429</v>
      </c>
      <c r="AG579" s="92">
        <v>3844830.0929675628</v>
      </c>
      <c r="AH579" s="92">
        <v>726909.15914081666</v>
      </c>
      <c r="AI579" s="92">
        <v>3844889.596130149</v>
      </c>
      <c r="AJ579" s="92">
        <v>726912.58736520389</v>
      </c>
      <c r="AK579" s="92">
        <v>3844925.0528450808</v>
      </c>
      <c r="AL579" s="92">
        <v>726945.07975611137</v>
      </c>
      <c r="AM579" s="92">
        <v>3845023.506369622</v>
      </c>
      <c r="AN579" s="92">
        <v>726944.17236594483</v>
      </c>
      <c r="AO579" s="92">
        <v>3845029.361405402</v>
      </c>
      <c r="AP579" s="92">
        <v>726923.24657243886</v>
      </c>
      <c r="AQ579" s="92">
        <v>3844987.1544329752</v>
      </c>
      <c r="AR579" s="92">
        <v>726892.82980726485</v>
      </c>
      <c r="AS579" s="92">
        <v>3844924.593864264</v>
      </c>
      <c r="AT579" s="92">
        <v>726894.0528623818</v>
      </c>
      <c r="AU579" s="92">
        <v>3844889.5032551712</v>
      </c>
      <c r="AV579" s="92"/>
      <c r="AW579" s="92"/>
      <c r="AX579" s="92"/>
      <c r="AY579" s="92"/>
      <c r="AZ579" s="92"/>
      <c r="BA579" s="92"/>
      <c r="BB579" s="92"/>
      <c r="BC579" s="92"/>
      <c r="BD579" s="92"/>
      <c r="BE579" s="92"/>
      <c r="BF579" s="92"/>
      <c r="BG579" s="92"/>
      <c r="BH579" s="92"/>
      <c r="BI579" s="92"/>
      <c r="BJ579" s="92"/>
      <c r="BK579" s="92"/>
      <c r="BL579" s="92"/>
      <c r="BM579" s="92"/>
      <c r="BN579" s="92"/>
      <c r="BO579" s="92"/>
      <c r="BP579" s="92"/>
      <c r="BQ579" s="92"/>
    </row>
    <row r="580" spans="17:69" ht="15.75" customHeight="1" x14ac:dyDescent="0.2">
      <c r="Q580" s="1" t="s">
        <v>536</v>
      </c>
      <c r="AC580" s="1">
        <v>20</v>
      </c>
      <c r="AD580" s="92">
        <v>726651.51933772489</v>
      </c>
      <c r="AE580" s="92">
        <v>3844863.8042147704</v>
      </c>
      <c r="AF580" s="92">
        <v>726537.87171623576</v>
      </c>
      <c r="AG580" s="92">
        <v>3844829.6955492599</v>
      </c>
      <c r="AH580" s="92">
        <v>726443.65023234813</v>
      </c>
      <c r="AI580" s="92">
        <v>3844817.0003940319</v>
      </c>
      <c r="AJ580" s="92">
        <v>726418.6440135825</v>
      </c>
      <c r="AK580" s="92">
        <v>3844762.4928455199</v>
      </c>
      <c r="AL580" s="92">
        <v>726524.47291713557</v>
      </c>
      <c r="AM580" s="92">
        <v>3844620.8396515301</v>
      </c>
      <c r="AN580" s="92">
        <v>726615.62065044418</v>
      </c>
      <c r="AO580" s="92">
        <v>3844662.5232736734</v>
      </c>
      <c r="AP580" s="92">
        <v>726834.01883909083</v>
      </c>
      <c r="AQ580" s="92">
        <v>3844826.5376990028</v>
      </c>
      <c r="AR580" s="92">
        <v>726874.80527084926</v>
      </c>
      <c r="AS580" s="92">
        <v>3844818.1214511795</v>
      </c>
      <c r="AT580" s="92">
        <v>726896.97455350985</v>
      </c>
      <c r="AU580" s="92">
        <v>3844834.3721921407</v>
      </c>
      <c r="AV580" s="92">
        <v>726894.05505819933</v>
      </c>
      <c r="AW580" s="92">
        <v>3844889.4124443708</v>
      </c>
      <c r="AX580" s="92">
        <v>726829.30928684771</v>
      </c>
      <c r="AY580" s="92">
        <v>3844849.3041958548</v>
      </c>
      <c r="AZ580" s="92">
        <v>726743.69843646546</v>
      </c>
      <c r="BA580" s="92">
        <v>3844830.8372249478</v>
      </c>
      <c r="BB580" s="92">
        <v>726704.67141167668</v>
      </c>
      <c r="BC580" s="92">
        <v>3844751.9034718852</v>
      </c>
      <c r="BD580" s="92">
        <v>726575.24017167569</v>
      </c>
      <c r="BE580" s="92">
        <v>3844739.0048940508</v>
      </c>
      <c r="BF580" s="92">
        <v>726543.3345873527</v>
      </c>
      <c r="BG580" s="92">
        <v>3844702.3104363009</v>
      </c>
      <c r="BH580" s="92">
        <v>726512.74855825701</v>
      </c>
      <c r="BI580" s="92">
        <v>3844712.5699036811</v>
      </c>
      <c r="BJ580" s="92">
        <v>726526.50209170638</v>
      </c>
      <c r="BK580" s="92">
        <v>3844747.5544502009</v>
      </c>
      <c r="BL580" s="92">
        <v>726561.19527370296</v>
      </c>
      <c r="BM580" s="92">
        <v>3844743.6452802587</v>
      </c>
      <c r="BN580" s="92">
        <v>726630.55127991119</v>
      </c>
      <c r="BO580" s="92">
        <v>3844798.6402761014</v>
      </c>
      <c r="BP580" s="92">
        <v>726742.08751671482</v>
      </c>
      <c r="BQ580" s="92">
        <v>3844934.0067096679</v>
      </c>
    </row>
    <row r="581" spans="17:69" ht="15.75" customHeight="1" x14ac:dyDescent="0.2">
      <c r="Q581" s="1" t="s">
        <v>536</v>
      </c>
    </row>
    <row r="582" spans="17:69" ht="15.75" customHeight="1" x14ac:dyDescent="0.2">
      <c r="Q582" s="1" t="s">
        <v>536</v>
      </c>
    </row>
    <row r="583" spans="17:69" ht="15.75" customHeight="1" x14ac:dyDescent="0.2">
      <c r="Q583" s="1" t="s">
        <v>536</v>
      </c>
    </row>
  </sheetData>
  <sheetProtection algorithmName="SHA-512" hashValue="pv8lsxyrfK5jkYBfbTdvYgM0CWvN11OvbTWvRLaAfP5q/b5yhv/ImjxJXJzJofjgjnk7/NCYrr4vL3D/3bPsUQ==" saltValue="q61YLLwICvmiAGV6P6lm4Q==" spinCount="100000" sheet="1" objects="1" scenarios="1"/>
  <protectedRanges>
    <protectedRange sqref="A51:CZ5026" name="Range1"/>
  </protectedRanges>
  <phoneticPr fontId="10" type="noConversion"/>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EC4A6-1C42-45F5-AE87-FE7F91A80E5A}">
  <dimension ref="A1:A784"/>
  <sheetViews>
    <sheetView topLeftCell="A137" workbookViewId="0">
      <selection activeCell="G167" sqref="G167"/>
    </sheetView>
  </sheetViews>
  <sheetFormatPr defaultRowHeight="15" x14ac:dyDescent="0.25"/>
  <sheetData>
    <row r="1" spans="1:1" x14ac:dyDescent="0.25">
      <c r="A1" t="s">
        <v>537</v>
      </c>
    </row>
    <row r="2" spans="1:1" x14ac:dyDescent="0.25">
      <c r="A2" t="s">
        <v>538</v>
      </c>
    </row>
    <row r="3" spans="1:1" x14ac:dyDescent="0.25">
      <c r="A3" t="s">
        <v>539</v>
      </c>
    </row>
    <row r="4" spans="1:1" x14ac:dyDescent="0.25">
      <c r="A4" t="s">
        <v>540</v>
      </c>
    </row>
    <row r="5" spans="1:1" x14ac:dyDescent="0.25">
      <c r="A5" t="s">
        <v>541</v>
      </c>
    </row>
    <row r="6" spans="1:1" x14ac:dyDescent="0.25">
      <c r="A6" t="s">
        <v>542</v>
      </c>
    </row>
    <row r="7" spans="1:1" x14ac:dyDescent="0.25">
      <c r="A7" t="s">
        <v>543</v>
      </c>
    </row>
    <row r="8" spans="1:1" x14ac:dyDescent="0.25">
      <c r="A8" t="s">
        <v>544</v>
      </c>
    </row>
    <row r="9" spans="1:1" x14ac:dyDescent="0.25">
      <c r="A9" t="s">
        <v>545</v>
      </c>
    </row>
    <row r="10" spans="1:1" x14ac:dyDescent="0.25">
      <c r="A10" t="s">
        <v>546</v>
      </c>
    </row>
    <row r="11" spans="1:1" x14ac:dyDescent="0.25">
      <c r="A11" t="s">
        <v>547</v>
      </c>
    </row>
    <row r="12" spans="1:1" x14ac:dyDescent="0.25">
      <c r="A12" t="s">
        <v>546</v>
      </c>
    </row>
    <row r="13" spans="1:1" x14ac:dyDescent="0.25">
      <c r="A13" t="s">
        <v>548</v>
      </c>
    </row>
    <row r="14" spans="1:1" x14ac:dyDescent="0.25">
      <c r="A14" t="s">
        <v>549</v>
      </c>
    </row>
    <row r="15" spans="1:1" x14ac:dyDescent="0.25">
      <c r="A15" t="s">
        <v>550</v>
      </c>
    </row>
    <row r="16" spans="1:1" x14ac:dyDescent="0.25">
      <c r="A16" t="s">
        <v>551</v>
      </c>
    </row>
    <row r="17" spans="1:1" x14ac:dyDescent="0.25">
      <c r="A17" t="s">
        <v>552</v>
      </c>
    </row>
    <row r="18" spans="1:1" x14ac:dyDescent="0.25">
      <c r="A18" t="s">
        <v>551</v>
      </c>
    </row>
    <row r="19" spans="1:1" x14ac:dyDescent="0.25">
      <c r="A19" t="s">
        <v>553</v>
      </c>
    </row>
    <row r="20" spans="1:1" x14ac:dyDescent="0.25">
      <c r="A20" t="s">
        <v>554</v>
      </c>
    </row>
    <row r="21" spans="1:1" x14ac:dyDescent="0.25">
      <c r="A21" t="s">
        <v>555</v>
      </c>
    </row>
    <row r="22" spans="1:1" x14ac:dyDescent="0.25">
      <c r="A22" t="s">
        <v>556</v>
      </c>
    </row>
    <row r="23" spans="1:1" x14ac:dyDescent="0.25">
      <c r="A23" t="s">
        <v>557</v>
      </c>
    </row>
    <row r="24" spans="1:1" x14ac:dyDescent="0.25">
      <c r="A24" t="s">
        <v>558</v>
      </c>
    </row>
    <row r="25" spans="1:1" x14ac:dyDescent="0.25">
      <c r="A25" t="s">
        <v>557</v>
      </c>
    </row>
    <row r="26" spans="1:1" x14ac:dyDescent="0.25">
      <c r="A26" t="s">
        <v>559</v>
      </c>
    </row>
    <row r="27" spans="1:1" x14ac:dyDescent="0.25">
      <c r="A27" t="s">
        <v>557</v>
      </c>
    </row>
    <row r="28" spans="1:1" x14ac:dyDescent="0.25">
      <c r="A28" t="s">
        <v>560</v>
      </c>
    </row>
    <row r="29" spans="1:1" x14ac:dyDescent="0.25">
      <c r="A29" t="s">
        <v>557</v>
      </c>
    </row>
    <row r="30" spans="1:1" x14ac:dyDescent="0.25">
      <c r="A30" t="s">
        <v>561</v>
      </c>
    </row>
    <row r="31" spans="1:1" x14ac:dyDescent="0.25">
      <c r="A31" t="s">
        <v>562</v>
      </c>
    </row>
    <row r="32" spans="1:1" x14ac:dyDescent="0.25">
      <c r="A32" t="s">
        <v>563</v>
      </c>
    </row>
    <row r="33" spans="1:1" x14ac:dyDescent="0.25">
      <c r="A33" t="s">
        <v>555</v>
      </c>
    </row>
    <row r="35" spans="1:1" x14ac:dyDescent="0.25">
      <c r="A35" t="s">
        <v>564</v>
      </c>
    </row>
    <row r="36" spans="1:1" x14ac:dyDescent="0.25">
      <c r="A36" t="s">
        <v>565</v>
      </c>
    </row>
    <row r="37" spans="1:1" x14ac:dyDescent="0.25">
      <c r="A37" t="s">
        <v>565</v>
      </c>
    </row>
    <row r="38" spans="1:1" x14ac:dyDescent="0.25">
      <c r="A38" t="s">
        <v>566</v>
      </c>
    </row>
    <row r="39" spans="1:1" x14ac:dyDescent="0.25">
      <c r="A39" t="s">
        <v>567</v>
      </c>
    </row>
    <row r="40" spans="1:1" x14ac:dyDescent="0.25">
      <c r="A40" t="s">
        <v>567</v>
      </c>
    </row>
    <row r="41" spans="1:1" x14ac:dyDescent="0.25">
      <c r="A41" t="s">
        <v>568</v>
      </c>
    </row>
    <row r="42" spans="1:1" x14ac:dyDescent="0.25">
      <c r="A42" t="s">
        <v>569</v>
      </c>
    </row>
    <row r="43" spans="1:1" x14ac:dyDescent="0.25">
      <c r="A43" t="s">
        <v>569</v>
      </c>
    </row>
    <row r="44" spans="1:1" x14ac:dyDescent="0.25">
      <c r="A44" t="s">
        <v>570</v>
      </c>
    </row>
    <row r="45" spans="1:1" x14ac:dyDescent="0.25">
      <c r="A45" t="s">
        <v>571</v>
      </c>
    </row>
    <row r="46" spans="1:1" x14ac:dyDescent="0.25">
      <c r="A46" t="s">
        <v>571</v>
      </c>
    </row>
    <row r="47" spans="1:1" x14ac:dyDescent="0.25">
      <c r="A47" t="s">
        <v>572</v>
      </c>
    </row>
    <row r="48" spans="1:1" x14ac:dyDescent="0.25">
      <c r="A48" t="s">
        <v>573</v>
      </c>
    </row>
    <row r="49" spans="1:1" x14ac:dyDescent="0.25">
      <c r="A49" t="s">
        <v>573</v>
      </c>
    </row>
    <row r="50" spans="1:1" x14ac:dyDescent="0.25">
      <c r="A50" t="s">
        <v>574</v>
      </c>
    </row>
    <row r="51" spans="1:1" x14ac:dyDescent="0.25">
      <c r="A51" t="s">
        <v>575</v>
      </c>
    </row>
    <row r="52" spans="1:1" x14ac:dyDescent="0.25">
      <c r="A52" t="s">
        <v>575</v>
      </c>
    </row>
    <row r="53" spans="1:1" x14ac:dyDescent="0.25">
      <c r="A53" t="s">
        <v>576</v>
      </c>
    </row>
    <row r="54" spans="1:1" x14ac:dyDescent="0.25">
      <c r="A54" t="s">
        <v>577</v>
      </c>
    </row>
    <row r="55" spans="1:1" x14ac:dyDescent="0.25">
      <c r="A55" t="s">
        <v>577</v>
      </c>
    </row>
    <row r="56" spans="1:1" x14ac:dyDescent="0.25">
      <c r="A56" t="s">
        <v>578</v>
      </c>
    </row>
    <row r="57" spans="1:1" x14ac:dyDescent="0.25">
      <c r="A57" t="s">
        <v>579</v>
      </c>
    </row>
    <row r="58" spans="1:1" x14ac:dyDescent="0.25">
      <c r="A58" t="s">
        <v>579</v>
      </c>
    </row>
    <row r="59" spans="1:1" x14ac:dyDescent="0.25">
      <c r="A59" t="s">
        <v>580</v>
      </c>
    </row>
    <row r="60" spans="1:1" x14ac:dyDescent="0.25">
      <c r="A60" t="s">
        <v>581</v>
      </c>
    </row>
    <row r="61" spans="1:1" x14ac:dyDescent="0.25">
      <c r="A61" t="s">
        <v>581</v>
      </c>
    </row>
    <row r="62" spans="1:1" x14ac:dyDescent="0.25">
      <c r="A62" t="s">
        <v>582</v>
      </c>
    </row>
    <row r="63" spans="1:1" x14ac:dyDescent="0.25">
      <c r="A63" t="s">
        <v>583</v>
      </c>
    </row>
    <row r="64" spans="1:1" x14ac:dyDescent="0.25">
      <c r="A64" t="s">
        <v>583</v>
      </c>
    </row>
    <row r="65" spans="1:1" x14ac:dyDescent="0.25">
      <c r="A65" t="s">
        <v>584</v>
      </c>
    </row>
    <row r="66" spans="1:1" x14ac:dyDescent="0.25">
      <c r="A66" t="s">
        <v>585</v>
      </c>
    </row>
    <row r="67" spans="1:1" x14ac:dyDescent="0.25">
      <c r="A67" t="s">
        <v>585</v>
      </c>
    </row>
    <row r="68" spans="1:1" x14ac:dyDescent="0.25">
      <c r="A68" t="s">
        <v>586</v>
      </c>
    </row>
    <row r="69" spans="1:1" x14ac:dyDescent="0.25">
      <c r="A69" t="s">
        <v>587</v>
      </c>
    </row>
    <row r="70" spans="1:1" x14ac:dyDescent="0.25">
      <c r="A70" t="s">
        <v>587</v>
      </c>
    </row>
    <row r="71" spans="1:1" x14ac:dyDescent="0.25">
      <c r="A71" t="s">
        <v>588</v>
      </c>
    </row>
    <row r="72" spans="1:1" x14ac:dyDescent="0.25">
      <c r="A72" t="s">
        <v>589</v>
      </c>
    </row>
    <row r="73" spans="1:1" x14ac:dyDescent="0.25">
      <c r="A73" t="s">
        <v>589</v>
      </c>
    </row>
    <row r="74" spans="1:1" x14ac:dyDescent="0.25">
      <c r="A74" t="s">
        <v>590</v>
      </c>
    </row>
    <row r="75" spans="1:1" x14ac:dyDescent="0.25">
      <c r="A75" t="s">
        <v>591</v>
      </c>
    </row>
    <row r="76" spans="1:1" x14ac:dyDescent="0.25">
      <c r="A76" t="s">
        <v>591</v>
      </c>
    </row>
    <row r="77" spans="1:1" x14ac:dyDescent="0.25">
      <c r="A77" t="s">
        <v>592</v>
      </c>
    </row>
    <row r="78" spans="1:1" x14ac:dyDescent="0.25">
      <c r="A78" t="s">
        <v>593</v>
      </c>
    </row>
    <row r="79" spans="1:1" x14ac:dyDescent="0.25">
      <c r="A79" t="s">
        <v>593</v>
      </c>
    </row>
    <row r="80" spans="1:1" x14ac:dyDescent="0.25">
      <c r="A80" t="s">
        <v>594</v>
      </c>
    </row>
    <row r="81" spans="1:1" x14ac:dyDescent="0.25">
      <c r="A81" t="s">
        <v>595</v>
      </c>
    </row>
    <row r="82" spans="1:1" x14ac:dyDescent="0.25">
      <c r="A82" t="s">
        <v>595</v>
      </c>
    </row>
    <row r="83" spans="1:1" x14ac:dyDescent="0.25">
      <c r="A83" t="s">
        <v>596</v>
      </c>
    </row>
    <row r="84" spans="1:1" x14ac:dyDescent="0.25">
      <c r="A84" t="s">
        <v>597</v>
      </c>
    </row>
    <row r="85" spans="1:1" x14ac:dyDescent="0.25">
      <c r="A85" t="s">
        <v>597</v>
      </c>
    </row>
    <row r="86" spans="1:1" x14ac:dyDescent="0.25">
      <c r="A86" t="s">
        <v>598</v>
      </c>
    </row>
    <row r="87" spans="1:1" x14ac:dyDescent="0.25">
      <c r="A87" t="s">
        <v>599</v>
      </c>
    </row>
    <row r="88" spans="1:1" x14ac:dyDescent="0.25">
      <c r="A88" t="s">
        <v>599</v>
      </c>
    </row>
    <row r="89" spans="1:1" x14ac:dyDescent="0.25">
      <c r="A89" t="s">
        <v>600</v>
      </c>
    </row>
    <row r="90" spans="1:1" x14ac:dyDescent="0.25">
      <c r="A90" t="s">
        <v>601</v>
      </c>
    </row>
    <row r="91" spans="1:1" x14ac:dyDescent="0.25">
      <c r="A91" t="s">
        <v>601</v>
      </c>
    </row>
    <row r="92" spans="1:1" x14ac:dyDescent="0.25">
      <c r="A92" t="s">
        <v>602</v>
      </c>
    </row>
    <row r="93" spans="1:1" x14ac:dyDescent="0.25">
      <c r="A93" t="s">
        <v>603</v>
      </c>
    </row>
    <row r="94" spans="1:1" x14ac:dyDescent="0.25">
      <c r="A94" t="s">
        <v>603</v>
      </c>
    </row>
    <row r="95" spans="1:1" x14ac:dyDescent="0.25">
      <c r="A95" t="s">
        <v>604</v>
      </c>
    </row>
    <row r="96" spans="1:1" x14ac:dyDescent="0.25">
      <c r="A96" t="s">
        <v>605</v>
      </c>
    </row>
    <row r="97" spans="1:1" x14ac:dyDescent="0.25">
      <c r="A97" t="s">
        <v>605</v>
      </c>
    </row>
    <row r="98" spans="1:1" x14ac:dyDescent="0.25">
      <c r="A98" t="s">
        <v>606</v>
      </c>
    </row>
    <row r="99" spans="1:1" x14ac:dyDescent="0.25">
      <c r="A99" t="s">
        <v>607</v>
      </c>
    </row>
    <row r="100" spans="1:1" x14ac:dyDescent="0.25">
      <c r="A100" t="s">
        <v>607</v>
      </c>
    </row>
    <row r="101" spans="1:1" x14ac:dyDescent="0.25">
      <c r="A101" t="s">
        <v>608</v>
      </c>
    </row>
    <row r="102" spans="1:1" x14ac:dyDescent="0.25">
      <c r="A102" t="s">
        <v>609</v>
      </c>
    </row>
    <row r="103" spans="1:1" x14ac:dyDescent="0.25">
      <c r="A103" t="s">
        <v>609</v>
      </c>
    </row>
    <row r="104" spans="1:1" x14ac:dyDescent="0.25">
      <c r="A104" t="s">
        <v>610</v>
      </c>
    </row>
    <row r="105" spans="1:1" x14ac:dyDescent="0.25">
      <c r="A105" t="s">
        <v>611</v>
      </c>
    </row>
    <row r="106" spans="1:1" x14ac:dyDescent="0.25">
      <c r="A106" t="s">
        <v>611</v>
      </c>
    </row>
    <row r="107" spans="1:1" x14ac:dyDescent="0.25">
      <c r="A107" t="s">
        <v>612</v>
      </c>
    </row>
    <row r="108" spans="1:1" x14ac:dyDescent="0.25">
      <c r="A108" t="s">
        <v>613</v>
      </c>
    </row>
    <row r="109" spans="1:1" x14ac:dyDescent="0.25">
      <c r="A109" t="s">
        <v>613</v>
      </c>
    </row>
    <row r="110" spans="1:1" x14ac:dyDescent="0.25">
      <c r="A110" t="s">
        <v>614</v>
      </c>
    </row>
    <row r="111" spans="1:1" x14ac:dyDescent="0.25">
      <c r="A111" t="s">
        <v>615</v>
      </c>
    </row>
    <row r="112" spans="1:1" x14ac:dyDescent="0.25">
      <c r="A112" t="s">
        <v>615</v>
      </c>
    </row>
    <row r="113" spans="1:1" x14ac:dyDescent="0.25">
      <c r="A113" t="s">
        <v>616</v>
      </c>
    </row>
    <row r="114" spans="1:1" x14ac:dyDescent="0.25">
      <c r="A114" t="s">
        <v>617</v>
      </c>
    </row>
    <row r="115" spans="1:1" x14ac:dyDescent="0.25">
      <c r="A115" t="s">
        <v>617</v>
      </c>
    </row>
    <row r="116" spans="1:1" x14ac:dyDescent="0.25">
      <c r="A116" t="s">
        <v>618</v>
      </c>
    </row>
    <row r="117" spans="1:1" x14ac:dyDescent="0.25">
      <c r="A117" t="s">
        <v>619</v>
      </c>
    </row>
    <row r="118" spans="1:1" x14ac:dyDescent="0.25">
      <c r="A118" t="s">
        <v>619</v>
      </c>
    </row>
    <row r="119" spans="1:1" x14ac:dyDescent="0.25">
      <c r="A119" t="s">
        <v>620</v>
      </c>
    </row>
    <row r="120" spans="1:1" x14ac:dyDescent="0.25">
      <c r="A120" t="s">
        <v>621</v>
      </c>
    </row>
    <row r="121" spans="1:1" x14ac:dyDescent="0.25">
      <c r="A121" t="s">
        <v>621</v>
      </c>
    </row>
    <row r="122" spans="1:1" x14ac:dyDescent="0.25">
      <c r="A122" t="s">
        <v>622</v>
      </c>
    </row>
    <row r="123" spans="1:1" x14ac:dyDescent="0.25">
      <c r="A123" t="s">
        <v>623</v>
      </c>
    </row>
    <row r="124" spans="1:1" x14ac:dyDescent="0.25">
      <c r="A124" t="s">
        <v>623</v>
      </c>
    </row>
    <row r="125" spans="1:1" x14ac:dyDescent="0.25">
      <c r="A125" t="s">
        <v>624</v>
      </c>
    </row>
    <row r="126" spans="1:1" x14ac:dyDescent="0.25">
      <c r="A126" t="s">
        <v>625</v>
      </c>
    </row>
    <row r="127" spans="1:1" x14ac:dyDescent="0.25">
      <c r="A127" t="s">
        <v>625</v>
      </c>
    </row>
    <row r="128" spans="1:1" x14ac:dyDescent="0.25">
      <c r="A128" t="s">
        <v>626</v>
      </c>
    </row>
    <row r="129" spans="1:1" x14ac:dyDescent="0.25">
      <c r="A129" t="s">
        <v>627</v>
      </c>
    </row>
    <row r="130" spans="1:1" x14ac:dyDescent="0.25">
      <c r="A130" t="s">
        <v>627</v>
      </c>
    </row>
    <row r="131" spans="1:1" x14ac:dyDescent="0.25">
      <c r="A131" t="s">
        <v>628</v>
      </c>
    </row>
    <row r="132" spans="1:1" x14ac:dyDescent="0.25">
      <c r="A132" t="s">
        <v>629</v>
      </c>
    </row>
    <row r="133" spans="1:1" x14ac:dyDescent="0.25">
      <c r="A133" t="s">
        <v>629</v>
      </c>
    </row>
    <row r="134" spans="1:1" x14ac:dyDescent="0.25">
      <c r="A134" t="s">
        <v>630</v>
      </c>
    </row>
    <row r="135" spans="1:1" x14ac:dyDescent="0.25">
      <c r="A135" t="s">
        <v>631</v>
      </c>
    </row>
    <row r="136" spans="1:1" x14ac:dyDescent="0.25">
      <c r="A136" t="s">
        <v>631</v>
      </c>
    </row>
    <row r="137" spans="1:1" x14ac:dyDescent="0.25">
      <c r="A137" t="s">
        <v>632</v>
      </c>
    </row>
    <row r="138" spans="1:1" x14ac:dyDescent="0.25">
      <c r="A138" t="s">
        <v>633</v>
      </c>
    </row>
    <row r="139" spans="1:1" x14ac:dyDescent="0.25">
      <c r="A139" t="s">
        <v>633</v>
      </c>
    </row>
    <row r="140" spans="1:1" x14ac:dyDescent="0.25">
      <c r="A140" t="s">
        <v>634</v>
      </c>
    </row>
    <row r="141" spans="1:1" x14ac:dyDescent="0.25">
      <c r="A141" t="s">
        <v>635</v>
      </c>
    </row>
    <row r="142" spans="1:1" x14ac:dyDescent="0.25">
      <c r="A142" t="s">
        <v>635</v>
      </c>
    </row>
    <row r="143" spans="1:1" x14ac:dyDescent="0.25">
      <c r="A143" t="s">
        <v>636</v>
      </c>
    </row>
    <row r="144" spans="1:1" x14ac:dyDescent="0.25">
      <c r="A144" t="s">
        <v>637</v>
      </c>
    </row>
    <row r="145" spans="1:1" x14ac:dyDescent="0.25">
      <c r="A145" t="s">
        <v>637</v>
      </c>
    </row>
    <row r="146" spans="1:1" x14ac:dyDescent="0.25">
      <c r="A146" t="s">
        <v>638</v>
      </c>
    </row>
    <row r="147" spans="1:1" x14ac:dyDescent="0.25">
      <c r="A147" t="s">
        <v>639</v>
      </c>
    </row>
    <row r="148" spans="1:1" x14ac:dyDescent="0.25">
      <c r="A148" t="s">
        <v>639</v>
      </c>
    </row>
    <row r="149" spans="1:1" x14ac:dyDescent="0.25">
      <c r="A149" t="s">
        <v>640</v>
      </c>
    </row>
    <row r="150" spans="1:1" x14ac:dyDescent="0.25">
      <c r="A150" t="s">
        <v>641</v>
      </c>
    </row>
    <row r="151" spans="1:1" x14ac:dyDescent="0.25">
      <c r="A151" t="s">
        <v>641</v>
      </c>
    </row>
    <row r="152" spans="1:1" x14ac:dyDescent="0.25">
      <c r="A152" t="s">
        <v>642</v>
      </c>
    </row>
    <row r="153" spans="1:1" x14ac:dyDescent="0.25">
      <c r="A153" t="s">
        <v>643</v>
      </c>
    </row>
    <row r="154" spans="1:1" x14ac:dyDescent="0.25">
      <c r="A154" t="s">
        <v>643</v>
      </c>
    </row>
    <row r="155" spans="1:1" x14ac:dyDescent="0.25">
      <c r="A155" t="s">
        <v>644</v>
      </c>
    </row>
    <row r="156" spans="1:1" x14ac:dyDescent="0.25">
      <c r="A156" t="s">
        <v>645</v>
      </c>
    </row>
    <row r="157" spans="1:1" x14ac:dyDescent="0.25">
      <c r="A157" t="s">
        <v>645</v>
      </c>
    </row>
    <row r="158" spans="1:1" x14ac:dyDescent="0.25">
      <c r="A158" t="s">
        <v>646</v>
      </c>
    </row>
    <row r="159" spans="1:1" x14ac:dyDescent="0.25">
      <c r="A159" t="s">
        <v>647</v>
      </c>
    </row>
    <row r="160" spans="1:1" x14ac:dyDescent="0.25">
      <c r="A160" t="s">
        <v>647</v>
      </c>
    </row>
    <row r="161" spans="1:1" x14ac:dyDescent="0.25">
      <c r="A161" t="s">
        <v>648</v>
      </c>
    </row>
    <row r="162" spans="1:1" x14ac:dyDescent="0.25">
      <c r="A162" t="s">
        <v>649</v>
      </c>
    </row>
    <row r="163" spans="1:1" x14ac:dyDescent="0.25">
      <c r="A163" t="s">
        <v>649</v>
      </c>
    </row>
    <row r="164" spans="1:1" x14ac:dyDescent="0.25">
      <c r="A164" t="s">
        <v>650</v>
      </c>
    </row>
    <row r="165" spans="1:1" x14ac:dyDescent="0.25">
      <c r="A165" t="s">
        <v>651</v>
      </c>
    </row>
    <row r="166" spans="1:1" x14ac:dyDescent="0.25">
      <c r="A166" t="s">
        <v>651</v>
      </c>
    </row>
    <row r="167" spans="1:1" x14ac:dyDescent="0.25">
      <c r="A167" t="s">
        <v>652</v>
      </c>
    </row>
    <row r="168" spans="1:1" x14ac:dyDescent="0.25">
      <c r="A168" t="s">
        <v>653</v>
      </c>
    </row>
    <row r="169" spans="1:1" x14ac:dyDescent="0.25">
      <c r="A169" t="s">
        <v>653</v>
      </c>
    </row>
    <row r="170" spans="1:1" x14ac:dyDescent="0.25">
      <c r="A170" t="s">
        <v>654</v>
      </c>
    </row>
    <row r="171" spans="1:1" x14ac:dyDescent="0.25">
      <c r="A171" t="s">
        <v>655</v>
      </c>
    </row>
    <row r="172" spans="1:1" x14ac:dyDescent="0.25">
      <c r="A172" t="s">
        <v>655</v>
      </c>
    </row>
    <row r="173" spans="1:1" x14ac:dyDescent="0.25">
      <c r="A173" t="s">
        <v>656</v>
      </c>
    </row>
    <row r="174" spans="1:1" x14ac:dyDescent="0.25">
      <c r="A174" t="s">
        <v>657</v>
      </c>
    </row>
    <row r="175" spans="1:1" x14ac:dyDescent="0.25">
      <c r="A175" t="s">
        <v>657</v>
      </c>
    </row>
    <row r="176" spans="1:1" x14ac:dyDescent="0.25">
      <c r="A176" t="s">
        <v>658</v>
      </c>
    </row>
    <row r="177" spans="1:1" x14ac:dyDescent="0.25">
      <c r="A177" t="s">
        <v>659</v>
      </c>
    </row>
    <row r="178" spans="1:1" x14ac:dyDescent="0.25">
      <c r="A178" t="s">
        <v>659</v>
      </c>
    </row>
    <row r="179" spans="1:1" x14ac:dyDescent="0.25">
      <c r="A179" t="s">
        <v>660</v>
      </c>
    </row>
    <row r="180" spans="1:1" x14ac:dyDescent="0.25">
      <c r="A180" t="s">
        <v>661</v>
      </c>
    </row>
    <row r="181" spans="1:1" x14ac:dyDescent="0.25">
      <c r="A181" t="s">
        <v>661</v>
      </c>
    </row>
    <row r="182" spans="1:1" x14ac:dyDescent="0.25">
      <c r="A182" t="s">
        <v>662</v>
      </c>
    </row>
    <row r="183" spans="1:1" x14ac:dyDescent="0.25">
      <c r="A183" t="s">
        <v>663</v>
      </c>
    </row>
    <row r="184" spans="1:1" x14ac:dyDescent="0.25">
      <c r="A184" t="s">
        <v>663</v>
      </c>
    </row>
    <row r="185" spans="1:1" x14ac:dyDescent="0.25">
      <c r="A185" t="s">
        <v>664</v>
      </c>
    </row>
    <row r="186" spans="1:1" x14ac:dyDescent="0.25">
      <c r="A186" t="s">
        <v>665</v>
      </c>
    </row>
    <row r="187" spans="1:1" x14ac:dyDescent="0.25">
      <c r="A187" t="s">
        <v>665</v>
      </c>
    </row>
    <row r="188" spans="1:1" x14ac:dyDescent="0.25">
      <c r="A188" t="s">
        <v>666</v>
      </c>
    </row>
    <row r="189" spans="1:1" x14ac:dyDescent="0.25">
      <c r="A189" t="s">
        <v>667</v>
      </c>
    </row>
    <row r="190" spans="1:1" x14ac:dyDescent="0.25">
      <c r="A190" t="s">
        <v>667</v>
      </c>
    </row>
    <row r="191" spans="1:1" x14ac:dyDescent="0.25">
      <c r="A191" t="s">
        <v>668</v>
      </c>
    </row>
    <row r="192" spans="1:1" x14ac:dyDescent="0.25">
      <c r="A192" t="s">
        <v>669</v>
      </c>
    </row>
    <row r="193" spans="1:1" x14ac:dyDescent="0.25">
      <c r="A193" t="s">
        <v>669</v>
      </c>
    </row>
    <row r="194" spans="1:1" x14ac:dyDescent="0.25">
      <c r="A194" t="s">
        <v>670</v>
      </c>
    </row>
    <row r="195" spans="1:1" x14ac:dyDescent="0.25">
      <c r="A195" t="s">
        <v>671</v>
      </c>
    </row>
    <row r="196" spans="1:1" x14ac:dyDescent="0.25">
      <c r="A196" t="s">
        <v>671</v>
      </c>
    </row>
    <row r="197" spans="1:1" x14ac:dyDescent="0.25">
      <c r="A197" t="s">
        <v>672</v>
      </c>
    </row>
    <row r="198" spans="1:1" x14ac:dyDescent="0.25">
      <c r="A198" t="s">
        <v>673</v>
      </c>
    </row>
    <row r="199" spans="1:1" x14ac:dyDescent="0.25">
      <c r="A199" t="s">
        <v>673</v>
      </c>
    </row>
    <row r="200" spans="1:1" x14ac:dyDescent="0.25">
      <c r="A200" t="s">
        <v>674</v>
      </c>
    </row>
    <row r="201" spans="1:1" x14ac:dyDescent="0.25">
      <c r="A201" t="s">
        <v>675</v>
      </c>
    </row>
    <row r="202" spans="1:1" x14ac:dyDescent="0.25">
      <c r="A202" t="s">
        <v>675</v>
      </c>
    </row>
    <row r="203" spans="1:1" x14ac:dyDescent="0.25">
      <c r="A203" t="s">
        <v>676</v>
      </c>
    </row>
    <row r="204" spans="1:1" x14ac:dyDescent="0.25">
      <c r="A204" t="s">
        <v>677</v>
      </c>
    </row>
    <row r="205" spans="1:1" x14ac:dyDescent="0.25">
      <c r="A205" t="s">
        <v>677</v>
      </c>
    </row>
    <row r="206" spans="1:1" x14ac:dyDescent="0.25">
      <c r="A206" t="s">
        <v>678</v>
      </c>
    </row>
    <row r="207" spans="1:1" x14ac:dyDescent="0.25">
      <c r="A207" t="s">
        <v>679</v>
      </c>
    </row>
    <row r="208" spans="1:1" x14ac:dyDescent="0.25">
      <c r="A208" t="s">
        <v>679</v>
      </c>
    </row>
    <row r="209" spans="1:1" x14ac:dyDescent="0.25">
      <c r="A209" t="s">
        <v>680</v>
      </c>
    </row>
    <row r="210" spans="1:1" x14ac:dyDescent="0.25">
      <c r="A210" t="s">
        <v>681</v>
      </c>
    </row>
    <row r="211" spans="1:1" x14ac:dyDescent="0.25">
      <c r="A211" t="s">
        <v>681</v>
      </c>
    </row>
    <row r="212" spans="1:1" x14ac:dyDescent="0.25">
      <c r="A212" t="s">
        <v>682</v>
      </c>
    </row>
    <row r="213" spans="1:1" x14ac:dyDescent="0.25">
      <c r="A213" t="s">
        <v>683</v>
      </c>
    </row>
    <row r="214" spans="1:1" x14ac:dyDescent="0.25">
      <c r="A214" t="s">
        <v>683</v>
      </c>
    </row>
    <row r="215" spans="1:1" x14ac:dyDescent="0.25">
      <c r="A215" t="s">
        <v>684</v>
      </c>
    </row>
    <row r="216" spans="1:1" x14ac:dyDescent="0.25">
      <c r="A216" t="s">
        <v>685</v>
      </c>
    </row>
    <row r="217" spans="1:1" x14ac:dyDescent="0.25">
      <c r="A217" t="s">
        <v>685</v>
      </c>
    </row>
    <row r="218" spans="1:1" x14ac:dyDescent="0.25">
      <c r="A218" t="s">
        <v>686</v>
      </c>
    </row>
    <row r="219" spans="1:1" x14ac:dyDescent="0.25">
      <c r="A219" t="s">
        <v>687</v>
      </c>
    </row>
    <row r="220" spans="1:1" x14ac:dyDescent="0.25">
      <c r="A220" t="s">
        <v>687</v>
      </c>
    </row>
    <row r="221" spans="1:1" x14ac:dyDescent="0.25">
      <c r="A221" t="s">
        <v>688</v>
      </c>
    </row>
    <row r="222" spans="1:1" x14ac:dyDescent="0.25">
      <c r="A222" t="s">
        <v>689</v>
      </c>
    </row>
    <row r="223" spans="1:1" x14ac:dyDescent="0.25">
      <c r="A223" t="s">
        <v>689</v>
      </c>
    </row>
    <row r="224" spans="1:1" x14ac:dyDescent="0.25">
      <c r="A224" t="s">
        <v>690</v>
      </c>
    </row>
    <row r="225" spans="1:1" x14ac:dyDescent="0.25">
      <c r="A225" t="s">
        <v>691</v>
      </c>
    </row>
    <row r="226" spans="1:1" x14ac:dyDescent="0.25">
      <c r="A226" t="s">
        <v>691</v>
      </c>
    </row>
    <row r="227" spans="1:1" x14ac:dyDescent="0.25">
      <c r="A227" t="s">
        <v>692</v>
      </c>
    </row>
    <row r="228" spans="1:1" x14ac:dyDescent="0.25">
      <c r="A228" t="s">
        <v>693</v>
      </c>
    </row>
    <row r="229" spans="1:1" x14ac:dyDescent="0.25">
      <c r="A229" t="s">
        <v>693</v>
      </c>
    </row>
    <row r="230" spans="1:1" x14ac:dyDescent="0.25">
      <c r="A230" t="s">
        <v>694</v>
      </c>
    </row>
    <row r="231" spans="1:1" x14ac:dyDescent="0.25">
      <c r="A231" t="s">
        <v>695</v>
      </c>
    </row>
    <row r="232" spans="1:1" x14ac:dyDescent="0.25">
      <c r="A232" t="s">
        <v>695</v>
      </c>
    </row>
    <row r="233" spans="1:1" x14ac:dyDescent="0.25">
      <c r="A233" t="s">
        <v>696</v>
      </c>
    </row>
    <row r="234" spans="1:1" x14ac:dyDescent="0.25">
      <c r="A234" t="s">
        <v>697</v>
      </c>
    </row>
    <row r="235" spans="1:1" x14ac:dyDescent="0.25">
      <c r="A235" t="s">
        <v>697</v>
      </c>
    </row>
    <row r="236" spans="1:1" x14ac:dyDescent="0.25">
      <c r="A236" t="s">
        <v>698</v>
      </c>
    </row>
    <row r="237" spans="1:1" x14ac:dyDescent="0.25">
      <c r="A237" t="s">
        <v>699</v>
      </c>
    </row>
    <row r="238" spans="1:1" x14ac:dyDescent="0.25">
      <c r="A238" t="s">
        <v>699</v>
      </c>
    </row>
    <row r="239" spans="1:1" x14ac:dyDescent="0.25">
      <c r="A239" t="s">
        <v>700</v>
      </c>
    </row>
    <row r="240" spans="1:1" x14ac:dyDescent="0.25">
      <c r="A240" t="s">
        <v>701</v>
      </c>
    </row>
    <row r="241" spans="1:1" x14ac:dyDescent="0.25">
      <c r="A241" t="s">
        <v>701</v>
      </c>
    </row>
    <row r="242" spans="1:1" x14ac:dyDescent="0.25">
      <c r="A242" t="s">
        <v>702</v>
      </c>
    </row>
    <row r="243" spans="1:1" x14ac:dyDescent="0.25">
      <c r="A243" t="s">
        <v>703</v>
      </c>
    </row>
    <row r="244" spans="1:1" x14ac:dyDescent="0.25">
      <c r="A244" t="s">
        <v>703</v>
      </c>
    </row>
    <row r="245" spans="1:1" x14ac:dyDescent="0.25">
      <c r="A245" t="s">
        <v>704</v>
      </c>
    </row>
    <row r="246" spans="1:1" x14ac:dyDescent="0.25">
      <c r="A246" t="s">
        <v>705</v>
      </c>
    </row>
    <row r="247" spans="1:1" x14ac:dyDescent="0.25">
      <c r="A247" t="s">
        <v>705</v>
      </c>
    </row>
    <row r="248" spans="1:1" x14ac:dyDescent="0.25">
      <c r="A248" t="s">
        <v>706</v>
      </c>
    </row>
    <row r="249" spans="1:1" x14ac:dyDescent="0.25">
      <c r="A249" t="s">
        <v>707</v>
      </c>
    </row>
    <row r="250" spans="1:1" x14ac:dyDescent="0.25">
      <c r="A250" t="s">
        <v>707</v>
      </c>
    </row>
    <row r="251" spans="1:1" x14ac:dyDescent="0.25">
      <c r="A251" t="s">
        <v>708</v>
      </c>
    </row>
    <row r="252" spans="1:1" x14ac:dyDescent="0.25">
      <c r="A252" t="s">
        <v>709</v>
      </c>
    </row>
    <row r="253" spans="1:1" x14ac:dyDescent="0.25">
      <c r="A253" t="s">
        <v>709</v>
      </c>
    </row>
    <row r="254" spans="1:1" x14ac:dyDescent="0.25">
      <c r="A254" t="s">
        <v>710</v>
      </c>
    </row>
    <row r="255" spans="1:1" x14ac:dyDescent="0.25">
      <c r="A255" t="s">
        <v>711</v>
      </c>
    </row>
    <row r="256" spans="1:1" x14ac:dyDescent="0.25">
      <c r="A256" t="s">
        <v>711</v>
      </c>
    </row>
    <row r="257" spans="1:1" x14ac:dyDescent="0.25">
      <c r="A257" t="s">
        <v>712</v>
      </c>
    </row>
    <row r="258" spans="1:1" x14ac:dyDescent="0.25">
      <c r="A258" t="s">
        <v>713</v>
      </c>
    </row>
    <row r="259" spans="1:1" x14ac:dyDescent="0.25">
      <c r="A259" t="s">
        <v>713</v>
      </c>
    </row>
    <row r="260" spans="1:1" x14ac:dyDescent="0.25">
      <c r="A260" t="s">
        <v>714</v>
      </c>
    </row>
    <row r="261" spans="1:1" x14ac:dyDescent="0.25">
      <c r="A261" t="s">
        <v>715</v>
      </c>
    </row>
    <row r="262" spans="1:1" x14ac:dyDescent="0.25">
      <c r="A262" t="s">
        <v>715</v>
      </c>
    </row>
    <row r="263" spans="1:1" x14ac:dyDescent="0.25">
      <c r="A263" t="s">
        <v>716</v>
      </c>
    </row>
    <row r="264" spans="1:1" x14ac:dyDescent="0.25">
      <c r="A264" t="s">
        <v>717</v>
      </c>
    </row>
    <row r="265" spans="1:1" x14ac:dyDescent="0.25">
      <c r="A265" t="s">
        <v>717</v>
      </c>
    </row>
    <row r="266" spans="1:1" x14ac:dyDescent="0.25">
      <c r="A266" t="s">
        <v>718</v>
      </c>
    </row>
    <row r="267" spans="1:1" x14ac:dyDescent="0.25">
      <c r="A267" t="s">
        <v>719</v>
      </c>
    </row>
    <row r="268" spans="1:1" x14ac:dyDescent="0.25">
      <c r="A268" t="s">
        <v>719</v>
      </c>
    </row>
    <row r="269" spans="1:1" x14ac:dyDescent="0.25">
      <c r="A269" t="s">
        <v>720</v>
      </c>
    </row>
    <row r="270" spans="1:1" x14ac:dyDescent="0.25">
      <c r="A270" t="s">
        <v>721</v>
      </c>
    </row>
    <row r="271" spans="1:1" x14ac:dyDescent="0.25">
      <c r="A271" t="s">
        <v>721</v>
      </c>
    </row>
    <row r="272" spans="1:1" x14ac:dyDescent="0.25">
      <c r="A272" t="s">
        <v>722</v>
      </c>
    </row>
    <row r="273" spans="1:1" x14ac:dyDescent="0.25">
      <c r="A273" t="s">
        <v>723</v>
      </c>
    </row>
    <row r="274" spans="1:1" x14ac:dyDescent="0.25">
      <c r="A274" t="s">
        <v>723</v>
      </c>
    </row>
    <row r="275" spans="1:1" x14ac:dyDescent="0.25">
      <c r="A275" t="s">
        <v>724</v>
      </c>
    </row>
    <row r="276" spans="1:1" x14ac:dyDescent="0.25">
      <c r="A276" t="s">
        <v>725</v>
      </c>
    </row>
    <row r="277" spans="1:1" x14ac:dyDescent="0.25">
      <c r="A277" t="s">
        <v>725</v>
      </c>
    </row>
    <row r="278" spans="1:1" x14ac:dyDescent="0.25">
      <c r="A278" t="s">
        <v>726</v>
      </c>
    </row>
    <row r="279" spans="1:1" x14ac:dyDescent="0.25">
      <c r="A279" t="s">
        <v>727</v>
      </c>
    </row>
    <row r="280" spans="1:1" x14ac:dyDescent="0.25">
      <c r="A280" t="s">
        <v>727</v>
      </c>
    </row>
    <row r="281" spans="1:1" x14ac:dyDescent="0.25">
      <c r="A281" t="s">
        <v>728</v>
      </c>
    </row>
    <row r="282" spans="1:1" x14ac:dyDescent="0.25">
      <c r="A282" t="s">
        <v>729</v>
      </c>
    </row>
    <row r="283" spans="1:1" x14ac:dyDescent="0.25">
      <c r="A283" t="s">
        <v>729</v>
      </c>
    </row>
    <row r="284" spans="1:1" x14ac:dyDescent="0.25">
      <c r="A284" t="s">
        <v>730</v>
      </c>
    </row>
    <row r="285" spans="1:1" x14ac:dyDescent="0.25">
      <c r="A285" t="s">
        <v>731</v>
      </c>
    </row>
    <row r="286" spans="1:1" x14ac:dyDescent="0.25">
      <c r="A286" t="s">
        <v>731</v>
      </c>
    </row>
    <row r="287" spans="1:1" x14ac:dyDescent="0.25">
      <c r="A287" t="s">
        <v>732</v>
      </c>
    </row>
    <row r="288" spans="1:1" x14ac:dyDescent="0.25">
      <c r="A288" t="s">
        <v>733</v>
      </c>
    </row>
    <row r="289" spans="1:1" x14ac:dyDescent="0.25">
      <c r="A289" t="s">
        <v>733</v>
      </c>
    </row>
    <row r="290" spans="1:1" x14ac:dyDescent="0.25">
      <c r="A290" t="s">
        <v>734</v>
      </c>
    </row>
    <row r="291" spans="1:1" x14ac:dyDescent="0.25">
      <c r="A291" t="s">
        <v>735</v>
      </c>
    </row>
    <row r="292" spans="1:1" x14ac:dyDescent="0.25">
      <c r="A292" t="s">
        <v>735</v>
      </c>
    </row>
    <row r="293" spans="1:1" x14ac:dyDescent="0.25">
      <c r="A293" t="s">
        <v>736</v>
      </c>
    </row>
    <row r="294" spans="1:1" x14ac:dyDescent="0.25">
      <c r="A294" t="s">
        <v>737</v>
      </c>
    </row>
    <row r="295" spans="1:1" x14ac:dyDescent="0.25">
      <c r="A295" t="s">
        <v>737</v>
      </c>
    </row>
    <row r="296" spans="1:1" x14ac:dyDescent="0.25">
      <c r="A296" t="s">
        <v>738</v>
      </c>
    </row>
    <row r="297" spans="1:1" x14ac:dyDescent="0.25">
      <c r="A297" t="s">
        <v>739</v>
      </c>
    </row>
    <row r="298" spans="1:1" x14ac:dyDescent="0.25">
      <c r="A298" t="s">
        <v>739</v>
      </c>
    </row>
    <row r="299" spans="1:1" x14ac:dyDescent="0.25">
      <c r="A299" t="s">
        <v>740</v>
      </c>
    </row>
    <row r="300" spans="1:1" x14ac:dyDescent="0.25">
      <c r="A300" t="s">
        <v>741</v>
      </c>
    </row>
    <row r="301" spans="1:1" x14ac:dyDescent="0.25">
      <c r="A301" t="s">
        <v>741</v>
      </c>
    </row>
    <row r="302" spans="1:1" x14ac:dyDescent="0.25">
      <c r="A302" t="s">
        <v>742</v>
      </c>
    </row>
    <row r="303" spans="1:1" x14ac:dyDescent="0.25">
      <c r="A303" t="s">
        <v>743</v>
      </c>
    </row>
    <row r="304" spans="1:1" x14ac:dyDescent="0.25">
      <c r="A304" t="s">
        <v>743</v>
      </c>
    </row>
    <row r="305" spans="1:1" x14ac:dyDescent="0.25">
      <c r="A305" t="s">
        <v>744</v>
      </c>
    </row>
    <row r="306" spans="1:1" x14ac:dyDescent="0.25">
      <c r="A306" t="s">
        <v>745</v>
      </c>
    </row>
    <row r="307" spans="1:1" x14ac:dyDescent="0.25">
      <c r="A307" t="s">
        <v>745</v>
      </c>
    </row>
    <row r="308" spans="1:1" x14ac:dyDescent="0.25">
      <c r="A308" t="s">
        <v>746</v>
      </c>
    </row>
    <row r="309" spans="1:1" x14ac:dyDescent="0.25">
      <c r="A309" t="s">
        <v>747</v>
      </c>
    </row>
    <row r="310" spans="1:1" x14ac:dyDescent="0.25">
      <c r="A310" t="s">
        <v>747</v>
      </c>
    </row>
    <row r="311" spans="1:1" x14ac:dyDescent="0.25">
      <c r="A311" t="s">
        <v>748</v>
      </c>
    </row>
    <row r="312" spans="1:1" x14ac:dyDescent="0.25">
      <c r="A312" t="s">
        <v>749</v>
      </c>
    </row>
    <row r="313" spans="1:1" x14ac:dyDescent="0.25">
      <c r="A313" t="s">
        <v>749</v>
      </c>
    </row>
    <row r="314" spans="1:1" x14ac:dyDescent="0.25">
      <c r="A314" t="s">
        <v>750</v>
      </c>
    </row>
    <row r="315" spans="1:1" x14ac:dyDescent="0.25">
      <c r="A315" t="s">
        <v>751</v>
      </c>
    </row>
    <row r="316" spans="1:1" x14ac:dyDescent="0.25">
      <c r="A316" t="s">
        <v>751</v>
      </c>
    </row>
    <row r="317" spans="1:1" x14ac:dyDescent="0.25">
      <c r="A317" t="s">
        <v>752</v>
      </c>
    </row>
    <row r="318" spans="1:1" x14ac:dyDescent="0.25">
      <c r="A318" t="s">
        <v>753</v>
      </c>
    </row>
    <row r="319" spans="1:1" x14ac:dyDescent="0.25">
      <c r="A319" t="s">
        <v>753</v>
      </c>
    </row>
    <row r="320" spans="1:1" x14ac:dyDescent="0.25">
      <c r="A320" t="s">
        <v>754</v>
      </c>
    </row>
    <row r="321" spans="1:1" x14ac:dyDescent="0.25">
      <c r="A321" t="s">
        <v>755</v>
      </c>
    </row>
    <row r="322" spans="1:1" x14ac:dyDescent="0.25">
      <c r="A322" t="s">
        <v>755</v>
      </c>
    </row>
    <row r="323" spans="1:1" x14ac:dyDescent="0.25">
      <c r="A323" t="s">
        <v>756</v>
      </c>
    </row>
    <row r="324" spans="1:1" x14ac:dyDescent="0.25">
      <c r="A324" t="s">
        <v>757</v>
      </c>
    </row>
    <row r="325" spans="1:1" x14ac:dyDescent="0.25">
      <c r="A325" t="s">
        <v>757</v>
      </c>
    </row>
    <row r="326" spans="1:1" x14ac:dyDescent="0.25">
      <c r="A326" t="s">
        <v>758</v>
      </c>
    </row>
    <row r="327" spans="1:1" x14ac:dyDescent="0.25">
      <c r="A327" t="s">
        <v>759</v>
      </c>
    </row>
    <row r="328" spans="1:1" x14ac:dyDescent="0.25">
      <c r="A328" t="s">
        <v>759</v>
      </c>
    </row>
    <row r="329" spans="1:1" x14ac:dyDescent="0.25">
      <c r="A329" t="s">
        <v>760</v>
      </c>
    </row>
    <row r="330" spans="1:1" x14ac:dyDescent="0.25">
      <c r="A330" t="s">
        <v>761</v>
      </c>
    </row>
    <row r="331" spans="1:1" x14ac:dyDescent="0.25">
      <c r="A331" t="s">
        <v>761</v>
      </c>
    </row>
    <row r="332" spans="1:1" x14ac:dyDescent="0.25">
      <c r="A332" t="s">
        <v>762</v>
      </c>
    </row>
    <row r="333" spans="1:1" x14ac:dyDescent="0.25">
      <c r="A333" t="s">
        <v>763</v>
      </c>
    </row>
    <row r="334" spans="1:1" x14ac:dyDescent="0.25">
      <c r="A334" t="s">
        <v>763</v>
      </c>
    </row>
    <row r="335" spans="1:1" x14ac:dyDescent="0.25">
      <c r="A335" t="s">
        <v>764</v>
      </c>
    </row>
    <row r="336" spans="1:1" x14ac:dyDescent="0.25">
      <c r="A336" t="s">
        <v>765</v>
      </c>
    </row>
    <row r="337" spans="1:1" x14ac:dyDescent="0.25">
      <c r="A337" t="s">
        <v>765</v>
      </c>
    </row>
    <row r="338" spans="1:1" x14ac:dyDescent="0.25">
      <c r="A338" t="s">
        <v>766</v>
      </c>
    </row>
    <row r="339" spans="1:1" x14ac:dyDescent="0.25">
      <c r="A339" t="s">
        <v>767</v>
      </c>
    </row>
    <row r="340" spans="1:1" x14ac:dyDescent="0.25">
      <c r="A340" t="s">
        <v>767</v>
      </c>
    </row>
    <row r="341" spans="1:1" x14ac:dyDescent="0.25">
      <c r="A341" t="s">
        <v>768</v>
      </c>
    </row>
    <row r="342" spans="1:1" x14ac:dyDescent="0.25">
      <c r="A342" t="s">
        <v>769</v>
      </c>
    </row>
    <row r="343" spans="1:1" x14ac:dyDescent="0.25">
      <c r="A343" t="s">
        <v>769</v>
      </c>
    </row>
    <row r="344" spans="1:1" x14ac:dyDescent="0.25">
      <c r="A344" t="s">
        <v>770</v>
      </c>
    </row>
    <row r="345" spans="1:1" x14ac:dyDescent="0.25">
      <c r="A345" t="s">
        <v>771</v>
      </c>
    </row>
    <row r="346" spans="1:1" x14ac:dyDescent="0.25">
      <c r="A346" t="s">
        <v>771</v>
      </c>
    </row>
    <row r="347" spans="1:1" x14ac:dyDescent="0.25">
      <c r="A347" t="s">
        <v>772</v>
      </c>
    </row>
    <row r="348" spans="1:1" x14ac:dyDescent="0.25">
      <c r="A348" t="s">
        <v>773</v>
      </c>
    </row>
    <row r="349" spans="1:1" x14ac:dyDescent="0.25">
      <c r="A349" t="s">
        <v>773</v>
      </c>
    </row>
    <row r="350" spans="1:1" x14ac:dyDescent="0.25">
      <c r="A350" t="s">
        <v>774</v>
      </c>
    </row>
    <row r="351" spans="1:1" x14ac:dyDescent="0.25">
      <c r="A351" t="s">
        <v>775</v>
      </c>
    </row>
    <row r="352" spans="1:1" x14ac:dyDescent="0.25">
      <c r="A352" t="s">
        <v>775</v>
      </c>
    </row>
    <row r="353" spans="1:1" x14ac:dyDescent="0.25">
      <c r="A353" t="s">
        <v>776</v>
      </c>
    </row>
    <row r="354" spans="1:1" x14ac:dyDescent="0.25">
      <c r="A354" t="s">
        <v>777</v>
      </c>
    </row>
    <row r="355" spans="1:1" x14ac:dyDescent="0.25">
      <c r="A355" t="s">
        <v>777</v>
      </c>
    </row>
    <row r="356" spans="1:1" x14ac:dyDescent="0.25">
      <c r="A356" t="s">
        <v>778</v>
      </c>
    </row>
    <row r="357" spans="1:1" x14ac:dyDescent="0.25">
      <c r="A357" t="s">
        <v>779</v>
      </c>
    </row>
    <row r="358" spans="1:1" x14ac:dyDescent="0.25">
      <c r="A358" t="s">
        <v>779</v>
      </c>
    </row>
    <row r="359" spans="1:1" x14ac:dyDescent="0.25">
      <c r="A359" t="s">
        <v>780</v>
      </c>
    </row>
    <row r="360" spans="1:1" x14ac:dyDescent="0.25">
      <c r="A360" t="s">
        <v>781</v>
      </c>
    </row>
    <row r="361" spans="1:1" x14ac:dyDescent="0.25">
      <c r="A361" t="s">
        <v>781</v>
      </c>
    </row>
    <row r="362" spans="1:1" x14ac:dyDescent="0.25">
      <c r="A362" t="s">
        <v>782</v>
      </c>
    </row>
    <row r="363" spans="1:1" x14ac:dyDescent="0.25">
      <c r="A363" t="s">
        <v>783</v>
      </c>
    </row>
    <row r="364" spans="1:1" x14ac:dyDescent="0.25">
      <c r="A364" t="s">
        <v>783</v>
      </c>
    </row>
    <row r="365" spans="1:1" x14ac:dyDescent="0.25">
      <c r="A365" t="s">
        <v>784</v>
      </c>
    </row>
    <row r="366" spans="1:1" x14ac:dyDescent="0.25">
      <c r="A366" t="s">
        <v>785</v>
      </c>
    </row>
    <row r="367" spans="1:1" x14ac:dyDescent="0.25">
      <c r="A367" t="s">
        <v>785</v>
      </c>
    </row>
    <row r="368" spans="1:1" x14ac:dyDescent="0.25">
      <c r="A368" t="s">
        <v>786</v>
      </c>
    </row>
    <row r="369" spans="1:1" x14ac:dyDescent="0.25">
      <c r="A369" t="s">
        <v>787</v>
      </c>
    </row>
    <row r="370" spans="1:1" x14ac:dyDescent="0.25">
      <c r="A370" t="s">
        <v>787</v>
      </c>
    </row>
    <row r="371" spans="1:1" x14ac:dyDescent="0.25">
      <c r="A371" t="s">
        <v>788</v>
      </c>
    </row>
    <row r="372" spans="1:1" x14ac:dyDescent="0.25">
      <c r="A372" t="s">
        <v>789</v>
      </c>
    </row>
    <row r="373" spans="1:1" x14ac:dyDescent="0.25">
      <c r="A373" t="s">
        <v>789</v>
      </c>
    </row>
    <row r="374" spans="1:1" x14ac:dyDescent="0.25">
      <c r="A374" t="s">
        <v>790</v>
      </c>
    </row>
    <row r="375" spans="1:1" x14ac:dyDescent="0.25">
      <c r="A375" t="s">
        <v>791</v>
      </c>
    </row>
    <row r="376" spans="1:1" x14ac:dyDescent="0.25">
      <c r="A376" t="s">
        <v>791</v>
      </c>
    </row>
    <row r="377" spans="1:1" x14ac:dyDescent="0.25">
      <c r="A377" t="s">
        <v>792</v>
      </c>
    </row>
    <row r="378" spans="1:1" x14ac:dyDescent="0.25">
      <c r="A378" t="s">
        <v>793</v>
      </c>
    </row>
    <row r="379" spans="1:1" x14ac:dyDescent="0.25">
      <c r="A379" t="s">
        <v>793</v>
      </c>
    </row>
    <row r="380" spans="1:1" x14ac:dyDescent="0.25">
      <c r="A380" t="s">
        <v>794</v>
      </c>
    </row>
    <row r="381" spans="1:1" x14ac:dyDescent="0.25">
      <c r="A381" t="s">
        <v>795</v>
      </c>
    </row>
    <row r="382" spans="1:1" x14ac:dyDescent="0.25">
      <c r="A382" t="s">
        <v>795</v>
      </c>
    </row>
    <row r="383" spans="1:1" x14ac:dyDescent="0.25">
      <c r="A383" t="s">
        <v>796</v>
      </c>
    </row>
    <row r="384" spans="1:1" x14ac:dyDescent="0.25">
      <c r="A384" t="s">
        <v>797</v>
      </c>
    </row>
    <row r="385" spans="1:1" x14ac:dyDescent="0.25">
      <c r="A385" t="s">
        <v>797</v>
      </c>
    </row>
    <row r="386" spans="1:1" x14ac:dyDescent="0.25">
      <c r="A386" t="s">
        <v>798</v>
      </c>
    </row>
    <row r="387" spans="1:1" x14ac:dyDescent="0.25">
      <c r="A387" t="s">
        <v>799</v>
      </c>
    </row>
    <row r="388" spans="1:1" x14ac:dyDescent="0.25">
      <c r="A388" t="s">
        <v>799</v>
      </c>
    </row>
    <row r="389" spans="1:1" x14ac:dyDescent="0.25">
      <c r="A389" t="s">
        <v>800</v>
      </c>
    </row>
    <row r="390" spans="1:1" x14ac:dyDescent="0.25">
      <c r="A390" t="s">
        <v>801</v>
      </c>
    </row>
    <row r="391" spans="1:1" x14ac:dyDescent="0.25">
      <c r="A391" t="s">
        <v>801</v>
      </c>
    </row>
    <row r="392" spans="1:1" x14ac:dyDescent="0.25">
      <c r="A392" t="s">
        <v>802</v>
      </c>
    </row>
    <row r="393" spans="1:1" x14ac:dyDescent="0.25">
      <c r="A393" t="s">
        <v>803</v>
      </c>
    </row>
    <row r="394" spans="1:1" x14ac:dyDescent="0.25">
      <c r="A394" t="s">
        <v>803</v>
      </c>
    </row>
    <row r="395" spans="1:1" x14ac:dyDescent="0.25">
      <c r="A395" t="s">
        <v>804</v>
      </c>
    </row>
    <row r="396" spans="1:1" x14ac:dyDescent="0.25">
      <c r="A396" t="s">
        <v>805</v>
      </c>
    </row>
    <row r="397" spans="1:1" x14ac:dyDescent="0.25">
      <c r="A397" t="s">
        <v>805</v>
      </c>
    </row>
    <row r="398" spans="1:1" x14ac:dyDescent="0.25">
      <c r="A398" t="s">
        <v>806</v>
      </c>
    </row>
    <row r="399" spans="1:1" x14ac:dyDescent="0.25">
      <c r="A399" t="s">
        <v>807</v>
      </c>
    </row>
    <row r="400" spans="1:1" x14ac:dyDescent="0.25">
      <c r="A400" t="s">
        <v>807</v>
      </c>
    </row>
    <row r="401" spans="1:1" x14ac:dyDescent="0.25">
      <c r="A401" t="s">
        <v>808</v>
      </c>
    </row>
    <row r="402" spans="1:1" x14ac:dyDescent="0.25">
      <c r="A402" t="s">
        <v>809</v>
      </c>
    </row>
    <row r="403" spans="1:1" x14ac:dyDescent="0.25">
      <c r="A403" t="s">
        <v>809</v>
      </c>
    </row>
    <row r="404" spans="1:1" x14ac:dyDescent="0.25">
      <c r="A404" t="s">
        <v>810</v>
      </c>
    </row>
    <row r="405" spans="1:1" x14ac:dyDescent="0.25">
      <c r="A405" t="s">
        <v>811</v>
      </c>
    </row>
    <row r="406" spans="1:1" x14ac:dyDescent="0.25">
      <c r="A406" t="s">
        <v>811</v>
      </c>
    </row>
    <row r="407" spans="1:1" x14ac:dyDescent="0.25">
      <c r="A407" t="s">
        <v>812</v>
      </c>
    </row>
    <row r="408" spans="1:1" x14ac:dyDescent="0.25">
      <c r="A408" t="s">
        <v>813</v>
      </c>
    </row>
    <row r="409" spans="1:1" x14ac:dyDescent="0.25">
      <c r="A409" t="s">
        <v>813</v>
      </c>
    </row>
    <row r="410" spans="1:1" x14ac:dyDescent="0.25">
      <c r="A410" t="s">
        <v>814</v>
      </c>
    </row>
    <row r="411" spans="1:1" x14ac:dyDescent="0.25">
      <c r="A411" t="s">
        <v>815</v>
      </c>
    </row>
    <row r="412" spans="1:1" x14ac:dyDescent="0.25">
      <c r="A412" t="s">
        <v>815</v>
      </c>
    </row>
    <row r="413" spans="1:1" x14ac:dyDescent="0.25">
      <c r="A413" t="s">
        <v>816</v>
      </c>
    </row>
    <row r="414" spans="1:1" x14ac:dyDescent="0.25">
      <c r="A414" t="s">
        <v>817</v>
      </c>
    </row>
    <row r="415" spans="1:1" x14ac:dyDescent="0.25">
      <c r="A415" t="s">
        <v>817</v>
      </c>
    </row>
    <row r="416" spans="1:1" x14ac:dyDescent="0.25">
      <c r="A416" t="s">
        <v>818</v>
      </c>
    </row>
    <row r="417" spans="1:1" x14ac:dyDescent="0.25">
      <c r="A417" t="s">
        <v>819</v>
      </c>
    </row>
    <row r="418" spans="1:1" x14ac:dyDescent="0.25">
      <c r="A418" t="s">
        <v>819</v>
      </c>
    </row>
    <row r="419" spans="1:1" x14ac:dyDescent="0.25">
      <c r="A419" t="s">
        <v>820</v>
      </c>
    </row>
    <row r="420" spans="1:1" x14ac:dyDescent="0.25">
      <c r="A420" t="s">
        <v>821</v>
      </c>
    </row>
    <row r="421" spans="1:1" x14ac:dyDescent="0.25">
      <c r="A421" t="s">
        <v>821</v>
      </c>
    </row>
    <row r="422" spans="1:1" x14ac:dyDescent="0.25">
      <c r="A422" t="s">
        <v>822</v>
      </c>
    </row>
    <row r="423" spans="1:1" x14ac:dyDescent="0.25">
      <c r="A423" t="s">
        <v>823</v>
      </c>
    </row>
    <row r="424" spans="1:1" x14ac:dyDescent="0.25">
      <c r="A424" t="s">
        <v>823</v>
      </c>
    </row>
    <row r="425" spans="1:1" x14ac:dyDescent="0.25">
      <c r="A425" t="s">
        <v>824</v>
      </c>
    </row>
    <row r="426" spans="1:1" x14ac:dyDescent="0.25">
      <c r="A426" t="s">
        <v>825</v>
      </c>
    </row>
    <row r="427" spans="1:1" x14ac:dyDescent="0.25">
      <c r="A427" t="s">
        <v>825</v>
      </c>
    </row>
    <row r="428" spans="1:1" x14ac:dyDescent="0.25">
      <c r="A428" t="s">
        <v>826</v>
      </c>
    </row>
    <row r="429" spans="1:1" x14ac:dyDescent="0.25">
      <c r="A429" t="s">
        <v>827</v>
      </c>
    </row>
    <row r="430" spans="1:1" x14ac:dyDescent="0.25">
      <c r="A430" t="s">
        <v>827</v>
      </c>
    </row>
    <row r="431" spans="1:1" x14ac:dyDescent="0.25">
      <c r="A431" t="s">
        <v>828</v>
      </c>
    </row>
    <row r="432" spans="1:1" x14ac:dyDescent="0.25">
      <c r="A432" t="s">
        <v>829</v>
      </c>
    </row>
    <row r="433" spans="1:1" x14ac:dyDescent="0.25">
      <c r="A433" t="s">
        <v>829</v>
      </c>
    </row>
    <row r="434" spans="1:1" x14ac:dyDescent="0.25">
      <c r="A434" t="s">
        <v>830</v>
      </c>
    </row>
    <row r="435" spans="1:1" x14ac:dyDescent="0.25">
      <c r="A435" t="s">
        <v>831</v>
      </c>
    </row>
    <row r="436" spans="1:1" x14ac:dyDescent="0.25">
      <c r="A436" t="s">
        <v>831</v>
      </c>
    </row>
    <row r="437" spans="1:1" x14ac:dyDescent="0.25">
      <c r="A437" t="s">
        <v>832</v>
      </c>
    </row>
    <row r="438" spans="1:1" x14ac:dyDescent="0.25">
      <c r="A438" t="s">
        <v>833</v>
      </c>
    </row>
    <row r="439" spans="1:1" x14ac:dyDescent="0.25">
      <c r="A439" t="s">
        <v>833</v>
      </c>
    </row>
    <row r="440" spans="1:1" x14ac:dyDescent="0.25">
      <c r="A440" t="s">
        <v>834</v>
      </c>
    </row>
    <row r="441" spans="1:1" x14ac:dyDescent="0.25">
      <c r="A441" t="s">
        <v>835</v>
      </c>
    </row>
    <row r="442" spans="1:1" x14ac:dyDescent="0.25">
      <c r="A442" t="s">
        <v>835</v>
      </c>
    </row>
    <row r="443" spans="1:1" x14ac:dyDescent="0.25">
      <c r="A443" t="s">
        <v>836</v>
      </c>
    </row>
    <row r="444" spans="1:1" x14ac:dyDescent="0.25">
      <c r="A444" t="s">
        <v>837</v>
      </c>
    </row>
    <row r="445" spans="1:1" x14ac:dyDescent="0.25">
      <c r="A445" t="s">
        <v>837</v>
      </c>
    </row>
    <row r="446" spans="1:1" x14ac:dyDescent="0.25">
      <c r="A446" t="s">
        <v>838</v>
      </c>
    </row>
    <row r="447" spans="1:1" x14ac:dyDescent="0.25">
      <c r="A447" t="s">
        <v>839</v>
      </c>
    </row>
    <row r="448" spans="1:1" x14ac:dyDescent="0.25">
      <c r="A448" t="s">
        <v>839</v>
      </c>
    </row>
    <row r="449" spans="1:1" x14ac:dyDescent="0.25">
      <c r="A449" t="s">
        <v>840</v>
      </c>
    </row>
    <row r="450" spans="1:1" x14ac:dyDescent="0.25">
      <c r="A450" t="s">
        <v>841</v>
      </c>
    </row>
    <row r="451" spans="1:1" x14ac:dyDescent="0.25">
      <c r="A451" t="s">
        <v>841</v>
      </c>
    </row>
    <row r="452" spans="1:1" x14ac:dyDescent="0.25">
      <c r="A452" t="s">
        <v>842</v>
      </c>
    </row>
    <row r="453" spans="1:1" x14ac:dyDescent="0.25">
      <c r="A453" t="s">
        <v>843</v>
      </c>
    </row>
    <row r="454" spans="1:1" x14ac:dyDescent="0.25">
      <c r="A454" t="s">
        <v>843</v>
      </c>
    </row>
    <row r="455" spans="1:1" x14ac:dyDescent="0.25">
      <c r="A455" t="s">
        <v>844</v>
      </c>
    </row>
    <row r="456" spans="1:1" x14ac:dyDescent="0.25">
      <c r="A456" t="s">
        <v>845</v>
      </c>
    </row>
    <row r="457" spans="1:1" x14ac:dyDescent="0.25">
      <c r="A457" t="s">
        <v>845</v>
      </c>
    </row>
    <row r="458" spans="1:1" x14ac:dyDescent="0.25">
      <c r="A458" t="s">
        <v>846</v>
      </c>
    </row>
    <row r="459" spans="1:1" x14ac:dyDescent="0.25">
      <c r="A459" t="s">
        <v>847</v>
      </c>
    </row>
    <row r="460" spans="1:1" x14ac:dyDescent="0.25">
      <c r="A460" t="s">
        <v>847</v>
      </c>
    </row>
    <row r="461" spans="1:1" x14ac:dyDescent="0.25">
      <c r="A461" t="s">
        <v>848</v>
      </c>
    </row>
    <row r="462" spans="1:1" x14ac:dyDescent="0.25">
      <c r="A462" t="s">
        <v>849</v>
      </c>
    </row>
    <row r="463" spans="1:1" x14ac:dyDescent="0.25">
      <c r="A463" t="s">
        <v>849</v>
      </c>
    </row>
    <row r="464" spans="1:1" x14ac:dyDescent="0.25">
      <c r="A464" t="s">
        <v>850</v>
      </c>
    </row>
    <row r="465" spans="1:1" x14ac:dyDescent="0.25">
      <c r="A465" t="s">
        <v>851</v>
      </c>
    </row>
    <row r="466" spans="1:1" x14ac:dyDescent="0.25">
      <c r="A466" t="s">
        <v>851</v>
      </c>
    </row>
    <row r="467" spans="1:1" x14ac:dyDescent="0.25">
      <c r="A467" t="s">
        <v>852</v>
      </c>
    </row>
    <row r="468" spans="1:1" x14ac:dyDescent="0.25">
      <c r="A468" t="s">
        <v>853</v>
      </c>
    </row>
    <row r="469" spans="1:1" x14ac:dyDescent="0.25">
      <c r="A469" t="s">
        <v>853</v>
      </c>
    </row>
    <row r="470" spans="1:1" x14ac:dyDescent="0.25">
      <c r="A470" t="s">
        <v>854</v>
      </c>
    </row>
    <row r="471" spans="1:1" x14ac:dyDescent="0.25">
      <c r="A471" t="s">
        <v>855</v>
      </c>
    </row>
    <row r="472" spans="1:1" x14ac:dyDescent="0.25">
      <c r="A472" t="s">
        <v>855</v>
      </c>
    </row>
    <row r="473" spans="1:1" x14ac:dyDescent="0.25">
      <c r="A473" t="s">
        <v>856</v>
      </c>
    </row>
    <row r="474" spans="1:1" x14ac:dyDescent="0.25">
      <c r="A474" t="s">
        <v>857</v>
      </c>
    </row>
    <row r="475" spans="1:1" x14ac:dyDescent="0.25">
      <c r="A475" t="s">
        <v>857</v>
      </c>
    </row>
    <row r="476" spans="1:1" x14ac:dyDescent="0.25">
      <c r="A476" t="s">
        <v>858</v>
      </c>
    </row>
    <row r="477" spans="1:1" x14ac:dyDescent="0.25">
      <c r="A477" t="s">
        <v>859</v>
      </c>
    </row>
    <row r="478" spans="1:1" x14ac:dyDescent="0.25">
      <c r="A478" t="s">
        <v>859</v>
      </c>
    </row>
    <row r="479" spans="1:1" x14ac:dyDescent="0.25">
      <c r="A479" t="s">
        <v>860</v>
      </c>
    </row>
    <row r="480" spans="1:1" x14ac:dyDescent="0.25">
      <c r="A480" t="s">
        <v>861</v>
      </c>
    </row>
    <row r="481" spans="1:1" x14ac:dyDescent="0.25">
      <c r="A481" t="s">
        <v>861</v>
      </c>
    </row>
    <row r="482" spans="1:1" x14ac:dyDescent="0.25">
      <c r="A482" t="s">
        <v>862</v>
      </c>
    </row>
    <row r="483" spans="1:1" x14ac:dyDescent="0.25">
      <c r="A483" t="s">
        <v>863</v>
      </c>
    </row>
    <row r="484" spans="1:1" x14ac:dyDescent="0.25">
      <c r="A484" t="s">
        <v>863</v>
      </c>
    </row>
    <row r="485" spans="1:1" x14ac:dyDescent="0.25">
      <c r="A485" t="s">
        <v>864</v>
      </c>
    </row>
    <row r="486" spans="1:1" x14ac:dyDescent="0.25">
      <c r="A486" t="s">
        <v>865</v>
      </c>
    </row>
    <row r="487" spans="1:1" x14ac:dyDescent="0.25">
      <c r="A487" t="s">
        <v>865</v>
      </c>
    </row>
    <row r="488" spans="1:1" x14ac:dyDescent="0.25">
      <c r="A488" t="s">
        <v>866</v>
      </c>
    </row>
    <row r="489" spans="1:1" x14ac:dyDescent="0.25">
      <c r="A489" t="s">
        <v>867</v>
      </c>
    </row>
    <row r="490" spans="1:1" x14ac:dyDescent="0.25">
      <c r="A490" t="s">
        <v>867</v>
      </c>
    </row>
    <row r="491" spans="1:1" x14ac:dyDescent="0.25">
      <c r="A491" t="s">
        <v>868</v>
      </c>
    </row>
    <row r="492" spans="1:1" x14ac:dyDescent="0.25">
      <c r="A492" t="s">
        <v>869</v>
      </c>
    </row>
    <row r="493" spans="1:1" x14ac:dyDescent="0.25">
      <c r="A493" t="s">
        <v>869</v>
      </c>
    </row>
    <row r="494" spans="1:1" x14ac:dyDescent="0.25">
      <c r="A494" t="s">
        <v>870</v>
      </c>
    </row>
    <row r="495" spans="1:1" x14ac:dyDescent="0.25">
      <c r="A495" t="s">
        <v>871</v>
      </c>
    </row>
    <row r="496" spans="1:1" x14ac:dyDescent="0.25">
      <c r="A496" t="s">
        <v>871</v>
      </c>
    </row>
    <row r="497" spans="1:1" x14ac:dyDescent="0.25">
      <c r="A497" t="s">
        <v>872</v>
      </c>
    </row>
    <row r="498" spans="1:1" x14ac:dyDescent="0.25">
      <c r="A498" t="s">
        <v>873</v>
      </c>
    </row>
    <row r="499" spans="1:1" x14ac:dyDescent="0.25">
      <c r="A499" t="s">
        <v>873</v>
      </c>
    </row>
    <row r="500" spans="1:1" x14ac:dyDescent="0.25">
      <c r="A500" t="s">
        <v>874</v>
      </c>
    </row>
    <row r="501" spans="1:1" x14ac:dyDescent="0.25">
      <c r="A501" t="s">
        <v>875</v>
      </c>
    </row>
    <row r="502" spans="1:1" x14ac:dyDescent="0.25">
      <c r="A502" t="s">
        <v>875</v>
      </c>
    </row>
    <row r="503" spans="1:1" x14ac:dyDescent="0.25">
      <c r="A503" t="s">
        <v>876</v>
      </c>
    </row>
    <row r="504" spans="1:1" x14ac:dyDescent="0.25">
      <c r="A504" t="s">
        <v>877</v>
      </c>
    </row>
    <row r="505" spans="1:1" x14ac:dyDescent="0.25">
      <c r="A505" t="s">
        <v>877</v>
      </c>
    </row>
    <row r="506" spans="1:1" x14ac:dyDescent="0.25">
      <c r="A506" t="s">
        <v>878</v>
      </c>
    </row>
    <row r="507" spans="1:1" x14ac:dyDescent="0.25">
      <c r="A507" t="s">
        <v>879</v>
      </c>
    </row>
    <row r="508" spans="1:1" x14ac:dyDescent="0.25">
      <c r="A508" t="s">
        <v>879</v>
      </c>
    </row>
    <row r="509" spans="1:1" x14ac:dyDescent="0.25">
      <c r="A509" t="s">
        <v>880</v>
      </c>
    </row>
    <row r="510" spans="1:1" x14ac:dyDescent="0.25">
      <c r="A510" t="s">
        <v>881</v>
      </c>
    </row>
    <row r="511" spans="1:1" x14ac:dyDescent="0.25">
      <c r="A511" t="s">
        <v>881</v>
      </c>
    </row>
    <row r="512" spans="1:1" x14ac:dyDescent="0.25">
      <c r="A512" t="s">
        <v>882</v>
      </c>
    </row>
    <row r="513" spans="1:1" x14ac:dyDescent="0.25">
      <c r="A513" t="s">
        <v>883</v>
      </c>
    </row>
    <row r="514" spans="1:1" x14ac:dyDescent="0.25">
      <c r="A514" t="s">
        <v>883</v>
      </c>
    </row>
    <row r="515" spans="1:1" x14ac:dyDescent="0.25">
      <c r="A515" t="s">
        <v>884</v>
      </c>
    </row>
    <row r="516" spans="1:1" x14ac:dyDescent="0.25">
      <c r="A516" t="s">
        <v>885</v>
      </c>
    </row>
    <row r="517" spans="1:1" x14ac:dyDescent="0.25">
      <c r="A517" t="s">
        <v>885</v>
      </c>
    </row>
    <row r="518" spans="1:1" x14ac:dyDescent="0.25">
      <c r="A518" t="s">
        <v>886</v>
      </c>
    </row>
    <row r="519" spans="1:1" x14ac:dyDescent="0.25">
      <c r="A519" t="s">
        <v>887</v>
      </c>
    </row>
    <row r="520" spans="1:1" x14ac:dyDescent="0.25">
      <c r="A520" t="s">
        <v>887</v>
      </c>
    </row>
    <row r="521" spans="1:1" x14ac:dyDescent="0.25">
      <c r="A521" t="s">
        <v>888</v>
      </c>
    </row>
    <row r="522" spans="1:1" x14ac:dyDescent="0.25">
      <c r="A522" t="s">
        <v>889</v>
      </c>
    </row>
    <row r="523" spans="1:1" x14ac:dyDescent="0.25">
      <c r="A523" t="s">
        <v>889</v>
      </c>
    </row>
    <row r="524" spans="1:1" x14ac:dyDescent="0.25">
      <c r="A524" t="s">
        <v>890</v>
      </c>
    </row>
    <row r="525" spans="1:1" x14ac:dyDescent="0.25">
      <c r="A525" t="s">
        <v>891</v>
      </c>
    </row>
    <row r="526" spans="1:1" x14ac:dyDescent="0.25">
      <c r="A526" t="s">
        <v>891</v>
      </c>
    </row>
    <row r="527" spans="1:1" x14ac:dyDescent="0.25">
      <c r="A527" t="s">
        <v>892</v>
      </c>
    </row>
    <row r="528" spans="1:1" x14ac:dyDescent="0.25">
      <c r="A528" t="s">
        <v>893</v>
      </c>
    </row>
    <row r="529" spans="1:1" x14ac:dyDescent="0.25">
      <c r="A529" t="s">
        <v>893</v>
      </c>
    </row>
    <row r="530" spans="1:1" x14ac:dyDescent="0.25">
      <c r="A530" t="s">
        <v>894</v>
      </c>
    </row>
    <row r="531" spans="1:1" x14ac:dyDescent="0.25">
      <c r="A531" t="s">
        <v>895</v>
      </c>
    </row>
    <row r="532" spans="1:1" x14ac:dyDescent="0.25">
      <c r="A532" t="s">
        <v>895</v>
      </c>
    </row>
    <row r="533" spans="1:1" x14ac:dyDescent="0.25">
      <c r="A533" t="s">
        <v>896</v>
      </c>
    </row>
    <row r="534" spans="1:1" x14ac:dyDescent="0.25">
      <c r="A534" t="s">
        <v>897</v>
      </c>
    </row>
    <row r="535" spans="1:1" x14ac:dyDescent="0.25">
      <c r="A535" t="s">
        <v>897</v>
      </c>
    </row>
    <row r="536" spans="1:1" x14ac:dyDescent="0.25">
      <c r="A536" t="s">
        <v>898</v>
      </c>
    </row>
    <row r="537" spans="1:1" x14ac:dyDescent="0.25">
      <c r="A537" t="s">
        <v>899</v>
      </c>
    </row>
    <row r="538" spans="1:1" x14ac:dyDescent="0.25">
      <c r="A538" t="s">
        <v>899</v>
      </c>
    </row>
    <row r="539" spans="1:1" x14ac:dyDescent="0.25">
      <c r="A539" t="s">
        <v>900</v>
      </c>
    </row>
    <row r="540" spans="1:1" x14ac:dyDescent="0.25">
      <c r="A540" t="s">
        <v>901</v>
      </c>
    </row>
    <row r="541" spans="1:1" x14ac:dyDescent="0.25">
      <c r="A541" t="s">
        <v>901</v>
      </c>
    </row>
    <row r="542" spans="1:1" x14ac:dyDescent="0.25">
      <c r="A542" t="s">
        <v>902</v>
      </c>
    </row>
    <row r="543" spans="1:1" x14ac:dyDescent="0.25">
      <c r="A543" t="s">
        <v>903</v>
      </c>
    </row>
    <row r="544" spans="1:1" x14ac:dyDescent="0.25">
      <c r="A544" t="s">
        <v>903</v>
      </c>
    </row>
    <row r="545" spans="1:1" x14ac:dyDescent="0.25">
      <c r="A545" t="s">
        <v>904</v>
      </c>
    </row>
    <row r="546" spans="1:1" x14ac:dyDescent="0.25">
      <c r="A546" t="s">
        <v>905</v>
      </c>
    </row>
    <row r="547" spans="1:1" x14ac:dyDescent="0.25">
      <c r="A547" t="s">
        <v>905</v>
      </c>
    </row>
    <row r="548" spans="1:1" x14ac:dyDescent="0.25">
      <c r="A548" t="s">
        <v>906</v>
      </c>
    </row>
    <row r="549" spans="1:1" x14ac:dyDescent="0.25">
      <c r="A549" t="s">
        <v>907</v>
      </c>
    </row>
    <row r="550" spans="1:1" x14ac:dyDescent="0.25">
      <c r="A550" t="s">
        <v>907</v>
      </c>
    </row>
    <row r="551" spans="1:1" x14ac:dyDescent="0.25">
      <c r="A551" t="s">
        <v>908</v>
      </c>
    </row>
    <row r="552" spans="1:1" x14ac:dyDescent="0.25">
      <c r="A552" t="s">
        <v>909</v>
      </c>
    </row>
    <row r="553" spans="1:1" x14ac:dyDescent="0.25">
      <c r="A553" t="s">
        <v>909</v>
      </c>
    </row>
    <row r="554" spans="1:1" x14ac:dyDescent="0.25">
      <c r="A554" t="s">
        <v>910</v>
      </c>
    </row>
    <row r="555" spans="1:1" x14ac:dyDescent="0.25">
      <c r="A555" t="s">
        <v>911</v>
      </c>
    </row>
    <row r="556" spans="1:1" x14ac:dyDescent="0.25">
      <c r="A556" t="s">
        <v>911</v>
      </c>
    </row>
    <row r="557" spans="1:1" x14ac:dyDescent="0.25">
      <c r="A557" t="s">
        <v>912</v>
      </c>
    </row>
    <row r="558" spans="1:1" x14ac:dyDescent="0.25">
      <c r="A558" t="s">
        <v>913</v>
      </c>
    </row>
    <row r="559" spans="1:1" x14ac:dyDescent="0.25">
      <c r="A559" t="s">
        <v>913</v>
      </c>
    </row>
    <row r="560" spans="1:1" x14ac:dyDescent="0.25">
      <c r="A560" t="s">
        <v>914</v>
      </c>
    </row>
    <row r="561" spans="1:1" x14ac:dyDescent="0.25">
      <c r="A561" t="s">
        <v>915</v>
      </c>
    </row>
    <row r="562" spans="1:1" x14ac:dyDescent="0.25">
      <c r="A562" t="s">
        <v>915</v>
      </c>
    </row>
    <row r="563" spans="1:1" x14ac:dyDescent="0.25">
      <c r="A563" t="s">
        <v>916</v>
      </c>
    </row>
    <row r="564" spans="1:1" x14ac:dyDescent="0.25">
      <c r="A564" t="s">
        <v>917</v>
      </c>
    </row>
    <row r="565" spans="1:1" x14ac:dyDescent="0.25">
      <c r="A565" t="s">
        <v>917</v>
      </c>
    </row>
    <row r="566" spans="1:1" x14ac:dyDescent="0.25">
      <c r="A566" t="s">
        <v>918</v>
      </c>
    </row>
    <row r="567" spans="1:1" x14ac:dyDescent="0.25">
      <c r="A567" t="s">
        <v>919</v>
      </c>
    </row>
    <row r="568" spans="1:1" x14ac:dyDescent="0.25">
      <c r="A568" t="s">
        <v>919</v>
      </c>
    </row>
    <row r="569" spans="1:1" x14ac:dyDescent="0.25">
      <c r="A569" t="s">
        <v>920</v>
      </c>
    </row>
    <row r="570" spans="1:1" x14ac:dyDescent="0.25">
      <c r="A570" t="s">
        <v>921</v>
      </c>
    </row>
    <row r="571" spans="1:1" x14ac:dyDescent="0.25">
      <c r="A571" t="s">
        <v>921</v>
      </c>
    </row>
    <row r="572" spans="1:1" x14ac:dyDescent="0.25">
      <c r="A572" t="s">
        <v>922</v>
      </c>
    </row>
    <row r="573" spans="1:1" x14ac:dyDescent="0.25">
      <c r="A573" t="s">
        <v>923</v>
      </c>
    </row>
    <row r="574" spans="1:1" x14ac:dyDescent="0.25">
      <c r="A574" t="s">
        <v>923</v>
      </c>
    </row>
    <row r="575" spans="1:1" x14ac:dyDescent="0.25">
      <c r="A575" t="s">
        <v>924</v>
      </c>
    </row>
    <row r="576" spans="1:1" x14ac:dyDescent="0.25">
      <c r="A576" t="s">
        <v>925</v>
      </c>
    </row>
    <row r="577" spans="1:1" x14ac:dyDescent="0.25">
      <c r="A577" t="s">
        <v>925</v>
      </c>
    </row>
    <row r="578" spans="1:1" x14ac:dyDescent="0.25">
      <c r="A578" t="s">
        <v>926</v>
      </c>
    </row>
    <row r="579" spans="1:1" x14ac:dyDescent="0.25">
      <c r="A579" t="s">
        <v>927</v>
      </c>
    </row>
    <row r="580" spans="1:1" x14ac:dyDescent="0.25">
      <c r="A580" t="s">
        <v>927</v>
      </c>
    </row>
    <row r="581" spans="1:1" x14ac:dyDescent="0.25">
      <c r="A581" t="s">
        <v>928</v>
      </c>
    </row>
    <row r="582" spans="1:1" x14ac:dyDescent="0.25">
      <c r="A582" t="s">
        <v>929</v>
      </c>
    </row>
    <row r="583" spans="1:1" x14ac:dyDescent="0.25">
      <c r="A583" t="s">
        <v>929</v>
      </c>
    </row>
    <row r="584" spans="1:1" x14ac:dyDescent="0.25">
      <c r="A584" t="s">
        <v>930</v>
      </c>
    </row>
    <row r="585" spans="1:1" x14ac:dyDescent="0.25">
      <c r="A585" t="s">
        <v>931</v>
      </c>
    </row>
    <row r="586" spans="1:1" x14ac:dyDescent="0.25">
      <c r="A586" t="s">
        <v>931</v>
      </c>
    </row>
    <row r="587" spans="1:1" x14ac:dyDescent="0.25">
      <c r="A587" t="s">
        <v>932</v>
      </c>
    </row>
    <row r="588" spans="1:1" x14ac:dyDescent="0.25">
      <c r="A588" t="s">
        <v>933</v>
      </c>
    </row>
    <row r="589" spans="1:1" x14ac:dyDescent="0.25">
      <c r="A589" t="s">
        <v>933</v>
      </c>
    </row>
    <row r="590" spans="1:1" x14ac:dyDescent="0.25">
      <c r="A590" t="s">
        <v>934</v>
      </c>
    </row>
    <row r="591" spans="1:1" x14ac:dyDescent="0.25">
      <c r="A591" t="s">
        <v>935</v>
      </c>
    </row>
    <row r="592" spans="1:1" x14ac:dyDescent="0.25">
      <c r="A592" t="s">
        <v>935</v>
      </c>
    </row>
    <row r="593" spans="1:1" x14ac:dyDescent="0.25">
      <c r="A593" t="s">
        <v>936</v>
      </c>
    </row>
    <row r="594" spans="1:1" x14ac:dyDescent="0.25">
      <c r="A594" t="s">
        <v>937</v>
      </c>
    </row>
    <row r="595" spans="1:1" x14ac:dyDescent="0.25">
      <c r="A595" t="s">
        <v>937</v>
      </c>
    </row>
    <row r="596" spans="1:1" x14ac:dyDescent="0.25">
      <c r="A596" t="s">
        <v>938</v>
      </c>
    </row>
    <row r="597" spans="1:1" x14ac:dyDescent="0.25">
      <c r="A597" t="s">
        <v>939</v>
      </c>
    </row>
    <row r="598" spans="1:1" x14ac:dyDescent="0.25">
      <c r="A598" t="s">
        <v>939</v>
      </c>
    </row>
    <row r="599" spans="1:1" x14ac:dyDescent="0.25">
      <c r="A599" t="s">
        <v>940</v>
      </c>
    </row>
    <row r="600" spans="1:1" x14ac:dyDescent="0.25">
      <c r="A600" t="s">
        <v>941</v>
      </c>
    </row>
    <row r="601" spans="1:1" x14ac:dyDescent="0.25">
      <c r="A601" t="s">
        <v>941</v>
      </c>
    </row>
    <row r="602" spans="1:1" x14ac:dyDescent="0.25">
      <c r="A602" t="s">
        <v>942</v>
      </c>
    </row>
    <row r="603" spans="1:1" x14ac:dyDescent="0.25">
      <c r="A603" t="s">
        <v>943</v>
      </c>
    </row>
    <row r="604" spans="1:1" x14ac:dyDescent="0.25">
      <c r="A604" t="s">
        <v>943</v>
      </c>
    </row>
    <row r="605" spans="1:1" x14ac:dyDescent="0.25">
      <c r="A605" t="s">
        <v>944</v>
      </c>
    </row>
    <row r="606" spans="1:1" x14ac:dyDescent="0.25">
      <c r="A606" t="s">
        <v>945</v>
      </c>
    </row>
    <row r="607" spans="1:1" x14ac:dyDescent="0.25">
      <c r="A607" t="s">
        <v>945</v>
      </c>
    </row>
    <row r="608" spans="1:1" x14ac:dyDescent="0.25">
      <c r="A608" t="s">
        <v>946</v>
      </c>
    </row>
    <row r="609" spans="1:1" x14ac:dyDescent="0.25">
      <c r="A609" t="s">
        <v>947</v>
      </c>
    </row>
    <row r="610" spans="1:1" x14ac:dyDescent="0.25">
      <c r="A610" t="s">
        <v>947</v>
      </c>
    </row>
    <row r="611" spans="1:1" x14ac:dyDescent="0.25">
      <c r="A611" t="s">
        <v>948</v>
      </c>
    </row>
    <row r="612" spans="1:1" x14ac:dyDescent="0.25">
      <c r="A612" t="s">
        <v>949</v>
      </c>
    </row>
    <row r="613" spans="1:1" x14ac:dyDescent="0.25">
      <c r="A613" t="s">
        <v>949</v>
      </c>
    </row>
    <row r="614" spans="1:1" x14ac:dyDescent="0.25">
      <c r="A614" t="s">
        <v>950</v>
      </c>
    </row>
    <row r="615" spans="1:1" x14ac:dyDescent="0.25">
      <c r="A615" t="s">
        <v>951</v>
      </c>
    </row>
    <row r="616" spans="1:1" x14ac:dyDescent="0.25">
      <c r="A616" t="s">
        <v>951</v>
      </c>
    </row>
    <row r="617" spans="1:1" x14ac:dyDescent="0.25">
      <c r="A617" t="s">
        <v>952</v>
      </c>
    </row>
    <row r="618" spans="1:1" x14ac:dyDescent="0.25">
      <c r="A618" t="s">
        <v>953</v>
      </c>
    </row>
    <row r="619" spans="1:1" x14ac:dyDescent="0.25">
      <c r="A619" t="s">
        <v>953</v>
      </c>
    </row>
    <row r="620" spans="1:1" x14ac:dyDescent="0.25">
      <c r="A620" t="s">
        <v>954</v>
      </c>
    </row>
    <row r="621" spans="1:1" x14ac:dyDescent="0.25">
      <c r="A621" t="s">
        <v>955</v>
      </c>
    </row>
    <row r="622" spans="1:1" x14ac:dyDescent="0.25">
      <c r="A622" t="s">
        <v>955</v>
      </c>
    </row>
    <row r="623" spans="1:1" x14ac:dyDescent="0.25">
      <c r="A623" t="s">
        <v>956</v>
      </c>
    </row>
    <row r="624" spans="1:1" x14ac:dyDescent="0.25">
      <c r="A624" t="s">
        <v>957</v>
      </c>
    </row>
    <row r="625" spans="1:1" x14ac:dyDescent="0.25">
      <c r="A625" t="s">
        <v>957</v>
      </c>
    </row>
    <row r="626" spans="1:1" x14ac:dyDescent="0.25">
      <c r="A626" t="s">
        <v>958</v>
      </c>
    </row>
    <row r="627" spans="1:1" x14ac:dyDescent="0.25">
      <c r="A627" t="s">
        <v>959</v>
      </c>
    </row>
    <row r="628" spans="1:1" x14ac:dyDescent="0.25">
      <c r="A628" t="s">
        <v>959</v>
      </c>
    </row>
    <row r="629" spans="1:1" x14ac:dyDescent="0.25">
      <c r="A629" t="s">
        <v>960</v>
      </c>
    </row>
    <row r="630" spans="1:1" x14ac:dyDescent="0.25">
      <c r="A630" t="s">
        <v>961</v>
      </c>
    </row>
    <row r="631" spans="1:1" x14ac:dyDescent="0.25">
      <c r="A631" t="s">
        <v>961</v>
      </c>
    </row>
    <row r="632" spans="1:1" x14ac:dyDescent="0.25">
      <c r="A632" t="s">
        <v>962</v>
      </c>
    </row>
    <row r="633" spans="1:1" x14ac:dyDescent="0.25">
      <c r="A633" t="s">
        <v>963</v>
      </c>
    </row>
    <row r="634" spans="1:1" x14ac:dyDescent="0.25">
      <c r="A634" t="s">
        <v>963</v>
      </c>
    </row>
    <row r="635" spans="1:1" x14ac:dyDescent="0.25">
      <c r="A635" t="s">
        <v>964</v>
      </c>
    </row>
    <row r="636" spans="1:1" x14ac:dyDescent="0.25">
      <c r="A636" t="s">
        <v>965</v>
      </c>
    </row>
    <row r="637" spans="1:1" x14ac:dyDescent="0.25">
      <c r="A637" t="s">
        <v>965</v>
      </c>
    </row>
    <row r="638" spans="1:1" x14ac:dyDescent="0.25">
      <c r="A638" t="s">
        <v>966</v>
      </c>
    </row>
    <row r="639" spans="1:1" x14ac:dyDescent="0.25">
      <c r="A639" t="s">
        <v>967</v>
      </c>
    </row>
    <row r="640" spans="1:1" x14ac:dyDescent="0.25">
      <c r="A640" t="s">
        <v>967</v>
      </c>
    </row>
    <row r="641" spans="1:1" x14ac:dyDescent="0.25">
      <c r="A641" t="s">
        <v>968</v>
      </c>
    </row>
    <row r="642" spans="1:1" x14ac:dyDescent="0.25">
      <c r="A642" t="s">
        <v>969</v>
      </c>
    </row>
    <row r="643" spans="1:1" x14ac:dyDescent="0.25">
      <c r="A643" t="s">
        <v>969</v>
      </c>
    </row>
    <row r="644" spans="1:1" x14ac:dyDescent="0.25">
      <c r="A644" t="s">
        <v>970</v>
      </c>
    </row>
    <row r="645" spans="1:1" x14ac:dyDescent="0.25">
      <c r="A645" t="s">
        <v>971</v>
      </c>
    </row>
    <row r="646" spans="1:1" x14ac:dyDescent="0.25">
      <c r="A646" t="s">
        <v>971</v>
      </c>
    </row>
    <row r="647" spans="1:1" x14ac:dyDescent="0.25">
      <c r="A647" t="s">
        <v>972</v>
      </c>
    </row>
    <row r="648" spans="1:1" x14ac:dyDescent="0.25">
      <c r="A648" t="s">
        <v>973</v>
      </c>
    </row>
    <row r="649" spans="1:1" x14ac:dyDescent="0.25">
      <c r="A649" t="s">
        <v>973</v>
      </c>
    </row>
    <row r="650" spans="1:1" x14ac:dyDescent="0.25">
      <c r="A650" t="s">
        <v>974</v>
      </c>
    </row>
    <row r="651" spans="1:1" x14ac:dyDescent="0.25">
      <c r="A651" t="s">
        <v>975</v>
      </c>
    </row>
    <row r="652" spans="1:1" x14ac:dyDescent="0.25">
      <c r="A652" t="s">
        <v>975</v>
      </c>
    </row>
    <row r="653" spans="1:1" x14ac:dyDescent="0.25">
      <c r="A653" t="s">
        <v>976</v>
      </c>
    </row>
    <row r="654" spans="1:1" x14ac:dyDescent="0.25">
      <c r="A654" t="s">
        <v>977</v>
      </c>
    </row>
    <row r="655" spans="1:1" x14ac:dyDescent="0.25">
      <c r="A655" t="s">
        <v>977</v>
      </c>
    </row>
    <row r="656" spans="1:1" x14ac:dyDescent="0.25">
      <c r="A656" t="s">
        <v>978</v>
      </c>
    </row>
    <row r="657" spans="1:1" x14ac:dyDescent="0.25">
      <c r="A657" t="s">
        <v>979</v>
      </c>
    </row>
    <row r="658" spans="1:1" x14ac:dyDescent="0.25">
      <c r="A658" t="s">
        <v>979</v>
      </c>
    </row>
    <row r="659" spans="1:1" x14ac:dyDescent="0.25">
      <c r="A659" t="s">
        <v>980</v>
      </c>
    </row>
    <row r="660" spans="1:1" x14ac:dyDescent="0.25">
      <c r="A660" t="s">
        <v>981</v>
      </c>
    </row>
    <row r="661" spans="1:1" x14ac:dyDescent="0.25">
      <c r="A661" t="s">
        <v>981</v>
      </c>
    </row>
    <row r="662" spans="1:1" x14ac:dyDescent="0.25">
      <c r="A662" t="s">
        <v>982</v>
      </c>
    </row>
    <row r="663" spans="1:1" x14ac:dyDescent="0.25">
      <c r="A663" t="s">
        <v>983</v>
      </c>
    </row>
    <row r="664" spans="1:1" x14ac:dyDescent="0.25">
      <c r="A664" t="s">
        <v>983</v>
      </c>
    </row>
    <row r="665" spans="1:1" x14ac:dyDescent="0.25">
      <c r="A665" t="s">
        <v>984</v>
      </c>
    </row>
    <row r="666" spans="1:1" x14ac:dyDescent="0.25">
      <c r="A666" t="s">
        <v>985</v>
      </c>
    </row>
    <row r="667" spans="1:1" x14ac:dyDescent="0.25">
      <c r="A667" t="s">
        <v>985</v>
      </c>
    </row>
    <row r="668" spans="1:1" x14ac:dyDescent="0.25">
      <c r="A668" t="s">
        <v>986</v>
      </c>
    </row>
    <row r="669" spans="1:1" x14ac:dyDescent="0.25">
      <c r="A669" t="s">
        <v>987</v>
      </c>
    </row>
    <row r="670" spans="1:1" x14ac:dyDescent="0.25">
      <c r="A670" t="s">
        <v>987</v>
      </c>
    </row>
    <row r="671" spans="1:1" x14ac:dyDescent="0.25">
      <c r="A671" t="s">
        <v>988</v>
      </c>
    </row>
    <row r="672" spans="1:1" x14ac:dyDescent="0.25">
      <c r="A672" t="s">
        <v>989</v>
      </c>
    </row>
    <row r="673" spans="1:1" x14ac:dyDescent="0.25">
      <c r="A673" t="s">
        <v>989</v>
      </c>
    </row>
    <row r="674" spans="1:1" x14ac:dyDescent="0.25">
      <c r="A674" t="s">
        <v>990</v>
      </c>
    </row>
    <row r="675" spans="1:1" x14ac:dyDescent="0.25">
      <c r="A675" t="s">
        <v>991</v>
      </c>
    </row>
    <row r="676" spans="1:1" x14ac:dyDescent="0.25">
      <c r="A676" t="s">
        <v>991</v>
      </c>
    </row>
    <row r="677" spans="1:1" x14ac:dyDescent="0.25">
      <c r="A677" t="s">
        <v>992</v>
      </c>
    </row>
    <row r="678" spans="1:1" x14ac:dyDescent="0.25">
      <c r="A678" t="s">
        <v>993</v>
      </c>
    </row>
    <row r="679" spans="1:1" x14ac:dyDescent="0.25">
      <c r="A679" t="s">
        <v>993</v>
      </c>
    </row>
    <row r="680" spans="1:1" x14ac:dyDescent="0.25">
      <c r="A680" t="s">
        <v>994</v>
      </c>
    </row>
    <row r="681" spans="1:1" x14ac:dyDescent="0.25">
      <c r="A681" t="s">
        <v>995</v>
      </c>
    </row>
    <row r="682" spans="1:1" x14ac:dyDescent="0.25">
      <c r="A682" t="s">
        <v>995</v>
      </c>
    </row>
    <row r="683" spans="1:1" x14ac:dyDescent="0.25">
      <c r="A683" t="s">
        <v>996</v>
      </c>
    </row>
    <row r="684" spans="1:1" x14ac:dyDescent="0.25">
      <c r="A684" t="s">
        <v>997</v>
      </c>
    </row>
    <row r="685" spans="1:1" x14ac:dyDescent="0.25">
      <c r="A685" t="s">
        <v>997</v>
      </c>
    </row>
    <row r="686" spans="1:1" x14ac:dyDescent="0.25">
      <c r="A686" t="s">
        <v>998</v>
      </c>
    </row>
    <row r="687" spans="1:1" x14ac:dyDescent="0.25">
      <c r="A687" t="s">
        <v>999</v>
      </c>
    </row>
    <row r="688" spans="1:1" x14ac:dyDescent="0.25">
      <c r="A688" t="s">
        <v>999</v>
      </c>
    </row>
    <row r="689" spans="1:1" x14ac:dyDescent="0.25">
      <c r="A689" t="s">
        <v>1000</v>
      </c>
    </row>
    <row r="690" spans="1:1" x14ac:dyDescent="0.25">
      <c r="A690" t="s">
        <v>1001</v>
      </c>
    </row>
    <row r="691" spans="1:1" x14ac:dyDescent="0.25">
      <c r="A691" t="s">
        <v>1001</v>
      </c>
    </row>
    <row r="692" spans="1:1" x14ac:dyDescent="0.25">
      <c r="A692" t="s">
        <v>1002</v>
      </c>
    </row>
    <row r="693" spans="1:1" x14ac:dyDescent="0.25">
      <c r="A693" t="s">
        <v>1003</v>
      </c>
    </row>
    <row r="694" spans="1:1" x14ac:dyDescent="0.25">
      <c r="A694" t="s">
        <v>1003</v>
      </c>
    </row>
    <row r="695" spans="1:1" x14ac:dyDescent="0.25">
      <c r="A695" t="s">
        <v>1004</v>
      </c>
    </row>
    <row r="696" spans="1:1" x14ac:dyDescent="0.25">
      <c r="A696" t="s">
        <v>1005</v>
      </c>
    </row>
    <row r="697" spans="1:1" x14ac:dyDescent="0.25">
      <c r="A697" t="s">
        <v>1005</v>
      </c>
    </row>
    <row r="698" spans="1:1" x14ac:dyDescent="0.25">
      <c r="A698" t="s">
        <v>1006</v>
      </c>
    </row>
    <row r="699" spans="1:1" x14ac:dyDescent="0.25">
      <c r="A699" t="s">
        <v>1007</v>
      </c>
    </row>
    <row r="700" spans="1:1" x14ac:dyDescent="0.25">
      <c r="A700" t="s">
        <v>1007</v>
      </c>
    </row>
    <row r="701" spans="1:1" x14ac:dyDescent="0.25">
      <c r="A701" t="s">
        <v>1008</v>
      </c>
    </row>
    <row r="702" spans="1:1" x14ac:dyDescent="0.25">
      <c r="A702" t="s">
        <v>1009</v>
      </c>
    </row>
    <row r="703" spans="1:1" x14ac:dyDescent="0.25">
      <c r="A703" t="s">
        <v>1009</v>
      </c>
    </row>
    <row r="704" spans="1:1" x14ac:dyDescent="0.25">
      <c r="A704" t="s">
        <v>1010</v>
      </c>
    </row>
    <row r="705" spans="1:1" x14ac:dyDescent="0.25">
      <c r="A705" t="s">
        <v>1011</v>
      </c>
    </row>
    <row r="706" spans="1:1" x14ac:dyDescent="0.25">
      <c r="A706" t="s">
        <v>1011</v>
      </c>
    </row>
    <row r="707" spans="1:1" x14ac:dyDescent="0.25">
      <c r="A707" t="s">
        <v>1012</v>
      </c>
    </row>
    <row r="708" spans="1:1" x14ac:dyDescent="0.25">
      <c r="A708" t="s">
        <v>1013</v>
      </c>
    </row>
    <row r="709" spans="1:1" x14ac:dyDescent="0.25">
      <c r="A709" t="s">
        <v>1013</v>
      </c>
    </row>
    <row r="710" spans="1:1" x14ac:dyDescent="0.25">
      <c r="A710" t="s">
        <v>1014</v>
      </c>
    </row>
    <row r="711" spans="1:1" x14ac:dyDescent="0.25">
      <c r="A711" t="s">
        <v>1015</v>
      </c>
    </row>
    <row r="712" spans="1:1" x14ac:dyDescent="0.25">
      <c r="A712" t="s">
        <v>1015</v>
      </c>
    </row>
    <row r="713" spans="1:1" x14ac:dyDescent="0.25">
      <c r="A713" t="s">
        <v>1016</v>
      </c>
    </row>
    <row r="714" spans="1:1" x14ac:dyDescent="0.25">
      <c r="A714" t="s">
        <v>1017</v>
      </c>
    </row>
    <row r="715" spans="1:1" x14ac:dyDescent="0.25">
      <c r="A715" t="s">
        <v>1017</v>
      </c>
    </row>
    <row r="716" spans="1:1" x14ac:dyDescent="0.25">
      <c r="A716" t="s">
        <v>1018</v>
      </c>
    </row>
    <row r="717" spans="1:1" x14ac:dyDescent="0.25">
      <c r="A717" t="s">
        <v>1019</v>
      </c>
    </row>
    <row r="718" spans="1:1" x14ac:dyDescent="0.25">
      <c r="A718" t="s">
        <v>1019</v>
      </c>
    </row>
    <row r="719" spans="1:1" x14ac:dyDescent="0.25">
      <c r="A719" t="s">
        <v>1020</v>
      </c>
    </row>
    <row r="720" spans="1:1" x14ac:dyDescent="0.25">
      <c r="A720" t="s">
        <v>1021</v>
      </c>
    </row>
    <row r="721" spans="1:1" x14ac:dyDescent="0.25">
      <c r="A721" t="s">
        <v>1021</v>
      </c>
    </row>
    <row r="722" spans="1:1" x14ac:dyDescent="0.25">
      <c r="A722" t="s">
        <v>1022</v>
      </c>
    </row>
    <row r="723" spans="1:1" x14ac:dyDescent="0.25">
      <c r="A723" t="s">
        <v>1023</v>
      </c>
    </row>
    <row r="724" spans="1:1" x14ac:dyDescent="0.25">
      <c r="A724" t="s">
        <v>1023</v>
      </c>
    </row>
    <row r="725" spans="1:1" x14ac:dyDescent="0.25">
      <c r="A725" t="s">
        <v>1024</v>
      </c>
    </row>
    <row r="726" spans="1:1" x14ac:dyDescent="0.25">
      <c r="A726" t="s">
        <v>1025</v>
      </c>
    </row>
    <row r="727" spans="1:1" x14ac:dyDescent="0.25">
      <c r="A727" t="s">
        <v>1025</v>
      </c>
    </row>
    <row r="728" spans="1:1" x14ac:dyDescent="0.25">
      <c r="A728" t="s">
        <v>1026</v>
      </c>
    </row>
    <row r="729" spans="1:1" x14ac:dyDescent="0.25">
      <c r="A729" t="s">
        <v>1027</v>
      </c>
    </row>
    <row r="730" spans="1:1" x14ac:dyDescent="0.25">
      <c r="A730" t="s">
        <v>1027</v>
      </c>
    </row>
    <row r="731" spans="1:1" x14ac:dyDescent="0.25">
      <c r="A731" t="s">
        <v>1028</v>
      </c>
    </row>
    <row r="732" spans="1:1" x14ac:dyDescent="0.25">
      <c r="A732" t="s">
        <v>1029</v>
      </c>
    </row>
    <row r="733" spans="1:1" x14ac:dyDescent="0.25">
      <c r="A733" t="s">
        <v>1029</v>
      </c>
    </row>
    <row r="734" spans="1:1" x14ac:dyDescent="0.25">
      <c r="A734" t="s">
        <v>1030</v>
      </c>
    </row>
    <row r="735" spans="1:1" x14ac:dyDescent="0.25">
      <c r="A735" t="s">
        <v>1031</v>
      </c>
    </row>
    <row r="736" spans="1:1" x14ac:dyDescent="0.25">
      <c r="A736" t="s">
        <v>1031</v>
      </c>
    </row>
    <row r="737" spans="1:1" x14ac:dyDescent="0.25">
      <c r="A737" t="s">
        <v>1032</v>
      </c>
    </row>
    <row r="738" spans="1:1" x14ac:dyDescent="0.25">
      <c r="A738" t="s">
        <v>1033</v>
      </c>
    </row>
    <row r="739" spans="1:1" x14ac:dyDescent="0.25">
      <c r="A739" t="s">
        <v>1033</v>
      </c>
    </row>
    <row r="740" spans="1:1" x14ac:dyDescent="0.25">
      <c r="A740" t="s">
        <v>1034</v>
      </c>
    </row>
    <row r="741" spans="1:1" x14ac:dyDescent="0.25">
      <c r="A741" t="s">
        <v>1035</v>
      </c>
    </row>
    <row r="742" spans="1:1" x14ac:dyDescent="0.25">
      <c r="A742" t="s">
        <v>1035</v>
      </c>
    </row>
    <row r="743" spans="1:1" x14ac:dyDescent="0.25">
      <c r="A743" t="s">
        <v>1036</v>
      </c>
    </row>
    <row r="744" spans="1:1" x14ac:dyDescent="0.25">
      <c r="A744" t="s">
        <v>1037</v>
      </c>
    </row>
    <row r="745" spans="1:1" x14ac:dyDescent="0.25">
      <c r="A745" t="s">
        <v>1037</v>
      </c>
    </row>
    <row r="746" spans="1:1" x14ac:dyDescent="0.25">
      <c r="A746" t="s">
        <v>1038</v>
      </c>
    </row>
    <row r="747" spans="1:1" x14ac:dyDescent="0.25">
      <c r="A747" t="s">
        <v>1039</v>
      </c>
    </row>
    <row r="748" spans="1:1" x14ac:dyDescent="0.25">
      <c r="A748" t="s">
        <v>1039</v>
      </c>
    </row>
    <row r="749" spans="1:1" x14ac:dyDescent="0.25">
      <c r="A749" t="s">
        <v>1040</v>
      </c>
    </row>
    <row r="750" spans="1:1" x14ac:dyDescent="0.25">
      <c r="A750" t="s">
        <v>1041</v>
      </c>
    </row>
    <row r="751" spans="1:1" x14ac:dyDescent="0.25">
      <c r="A751" t="s">
        <v>1041</v>
      </c>
    </row>
    <row r="752" spans="1:1" x14ac:dyDescent="0.25">
      <c r="A752" t="s">
        <v>1042</v>
      </c>
    </row>
    <row r="753" spans="1:1" x14ac:dyDescent="0.25">
      <c r="A753" t="s">
        <v>1043</v>
      </c>
    </row>
    <row r="754" spans="1:1" x14ac:dyDescent="0.25">
      <c r="A754" t="s">
        <v>1043</v>
      </c>
    </row>
    <row r="755" spans="1:1" x14ac:dyDescent="0.25">
      <c r="A755" t="s">
        <v>1044</v>
      </c>
    </row>
    <row r="756" spans="1:1" x14ac:dyDescent="0.25">
      <c r="A756" t="s">
        <v>1045</v>
      </c>
    </row>
    <row r="757" spans="1:1" x14ac:dyDescent="0.25">
      <c r="A757" t="s">
        <v>1045</v>
      </c>
    </row>
    <row r="758" spans="1:1" x14ac:dyDescent="0.25">
      <c r="A758" t="s">
        <v>1046</v>
      </c>
    </row>
    <row r="759" spans="1:1" x14ac:dyDescent="0.25">
      <c r="A759" t="s">
        <v>1047</v>
      </c>
    </row>
    <row r="760" spans="1:1" x14ac:dyDescent="0.25">
      <c r="A760" t="s">
        <v>1047</v>
      </c>
    </row>
    <row r="761" spans="1:1" x14ac:dyDescent="0.25">
      <c r="A761" t="s">
        <v>1048</v>
      </c>
    </row>
    <row r="762" spans="1:1" x14ac:dyDescent="0.25">
      <c r="A762" t="s">
        <v>1049</v>
      </c>
    </row>
    <row r="763" spans="1:1" x14ac:dyDescent="0.25">
      <c r="A763" t="s">
        <v>1049</v>
      </c>
    </row>
    <row r="764" spans="1:1" x14ac:dyDescent="0.25">
      <c r="A764" t="s">
        <v>1050</v>
      </c>
    </row>
    <row r="765" spans="1:1" x14ac:dyDescent="0.25">
      <c r="A765" t="s">
        <v>1051</v>
      </c>
    </row>
    <row r="766" spans="1:1" x14ac:dyDescent="0.25">
      <c r="A766" t="s">
        <v>1051</v>
      </c>
    </row>
    <row r="767" spans="1:1" x14ac:dyDescent="0.25">
      <c r="A767" t="s">
        <v>1052</v>
      </c>
    </row>
    <row r="768" spans="1:1" x14ac:dyDescent="0.25">
      <c r="A768" t="s">
        <v>1053</v>
      </c>
    </row>
    <row r="769" spans="1:1" x14ac:dyDescent="0.25">
      <c r="A769" t="s">
        <v>1053</v>
      </c>
    </row>
    <row r="770" spans="1:1" x14ac:dyDescent="0.25">
      <c r="A770" t="s">
        <v>1054</v>
      </c>
    </row>
    <row r="771" spans="1:1" x14ac:dyDescent="0.25">
      <c r="A771" t="s">
        <v>1055</v>
      </c>
    </row>
    <row r="772" spans="1:1" x14ac:dyDescent="0.25">
      <c r="A772" t="s">
        <v>1055</v>
      </c>
    </row>
    <row r="773" spans="1:1" x14ac:dyDescent="0.25">
      <c r="A773" t="s">
        <v>1056</v>
      </c>
    </row>
    <row r="774" spans="1:1" x14ac:dyDescent="0.25">
      <c r="A774" t="s">
        <v>1057</v>
      </c>
    </row>
    <row r="775" spans="1:1" x14ac:dyDescent="0.25">
      <c r="A775" t="s">
        <v>1057</v>
      </c>
    </row>
    <row r="776" spans="1:1" x14ac:dyDescent="0.25">
      <c r="A776" t="s">
        <v>1058</v>
      </c>
    </row>
    <row r="777" spans="1:1" x14ac:dyDescent="0.25">
      <c r="A777" t="s">
        <v>1059</v>
      </c>
    </row>
    <row r="778" spans="1:1" x14ac:dyDescent="0.25">
      <c r="A778" t="s">
        <v>1059</v>
      </c>
    </row>
    <row r="779" spans="1:1" x14ac:dyDescent="0.25">
      <c r="A779" t="s">
        <v>1060</v>
      </c>
    </row>
    <row r="780" spans="1:1" x14ac:dyDescent="0.25">
      <c r="A780" t="s">
        <v>1061</v>
      </c>
    </row>
    <row r="781" spans="1:1" x14ac:dyDescent="0.25">
      <c r="A781" t="s">
        <v>1061</v>
      </c>
    </row>
    <row r="782" spans="1:1" x14ac:dyDescent="0.25">
      <c r="A782" t="s">
        <v>1062</v>
      </c>
    </row>
    <row r="783" spans="1:1" x14ac:dyDescent="0.25">
      <c r="A783" t="s">
        <v>1063</v>
      </c>
    </row>
    <row r="784" spans="1:1" x14ac:dyDescent="0.25">
      <c r="A784" t="s">
        <v>1063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CC552-E09B-4A61-AF03-95C18848F062}">
  <dimension ref="A1:A233"/>
  <sheetViews>
    <sheetView topLeftCell="A193" workbookViewId="0">
      <selection activeCell="G167" sqref="G167"/>
    </sheetView>
  </sheetViews>
  <sheetFormatPr defaultRowHeight="15" x14ac:dyDescent="0.25"/>
  <sheetData>
    <row r="1" spans="1:1" x14ac:dyDescent="0.25">
      <c r="A1" t="s">
        <v>1064</v>
      </c>
    </row>
    <row r="2" spans="1:1" x14ac:dyDescent="0.25">
      <c r="A2" t="s">
        <v>537</v>
      </c>
    </row>
    <row r="3" spans="1:1" x14ac:dyDescent="0.25">
      <c r="A3" t="s">
        <v>1065</v>
      </c>
    </row>
    <row r="4" spans="1:1" x14ac:dyDescent="0.25">
      <c r="A4" t="s">
        <v>539</v>
      </c>
    </row>
    <row r="5" spans="1:1" x14ac:dyDescent="0.25">
      <c r="A5" t="s">
        <v>1066</v>
      </c>
    </row>
    <row r="6" spans="1:1" x14ac:dyDescent="0.25">
      <c r="A6" t="s">
        <v>541</v>
      </c>
    </row>
    <row r="7" spans="1:1" x14ac:dyDescent="0.25">
      <c r="A7" t="s">
        <v>1067</v>
      </c>
    </row>
    <row r="8" spans="1:1" x14ac:dyDescent="0.25">
      <c r="A8" t="s">
        <v>1068</v>
      </c>
    </row>
    <row r="9" spans="1:1" x14ac:dyDescent="0.25">
      <c r="A9" t="s">
        <v>543</v>
      </c>
    </row>
    <row r="10" spans="1:1" x14ac:dyDescent="0.25">
      <c r="A10" t="s">
        <v>1069</v>
      </c>
    </row>
    <row r="11" spans="1:1" x14ac:dyDescent="0.25">
      <c r="A11" t="s">
        <v>545</v>
      </c>
    </row>
    <row r="12" spans="1:1" x14ac:dyDescent="0.25">
      <c r="A12" t="s">
        <v>1070</v>
      </c>
    </row>
    <row r="13" spans="1:1" x14ac:dyDescent="0.25">
      <c r="A13" t="s">
        <v>547</v>
      </c>
    </row>
    <row r="14" spans="1:1" x14ac:dyDescent="0.25">
      <c r="A14" t="s">
        <v>1070</v>
      </c>
    </row>
    <row r="15" spans="1:1" x14ac:dyDescent="0.25">
      <c r="A15" t="s">
        <v>1071</v>
      </c>
    </row>
    <row r="16" spans="1:1" x14ac:dyDescent="0.25">
      <c r="A16" t="s">
        <v>548</v>
      </c>
    </row>
    <row r="17" spans="1:1" x14ac:dyDescent="0.25">
      <c r="A17" t="s">
        <v>1072</v>
      </c>
    </row>
    <row r="18" spans="1:1" x14ac:dyDescent="0.25">
      <c r="A18" t="s">
        <v>550</v>
      </c>
    </row>
    <row r="19" spans="1:1" x14ac:dyDescent="0.25">
      <c r="A19" t="s">
        <v>551</v>
      </c>
    </row>
    <row r="20" spans="1:1" x14ac:dyDescent="0.25">
      <c r="A20" t="s">
        <v>552</v>
      </c>
    </row>
    <row r="21" spans="1:1" x14ac:dyDescent="0.25">
      <c r="A21" t="s">
        <v>551</v>
      </c>
    </row>
    <row r="22" spans="1:1" x14ac:dyDescent="0.25">
      <c r="A22" t="s">
        <v>553</v>
      </c>
    </row>
    <row r="23" spans="1:1" x14ac:dyDescent="0.25">
      <c r="A23" t="s">
        <v>1073</v>
      </c>
    </row>
    <row r="24" spans="1:1" x14ac:dyDescent="0.25">
      <c r="A24" t="s">
        <v>554</v>
      </c>
    </row>
    <row r="25" spans="1:1" x14ac:dyDescent="0.25">
      <c r="A25" t="s">
        <v>555</v>
      </c>
    </row>
    <row r="26" spans="1:1" x14ac:dyDescent="0.25">
      <c r="A26" t="s">
        <v>556</v>
      </c>
    </row>
    <row r="27" spans="1:1" x14ac:dyDescent="0.25">
      <c r="A27" t="s">
        <v>1074</v>
      </c>
    </row>
    <row r="28" spans="1:1" x14ac:dyDescent="0.25">
      <c r="A28" t="s">
        <v>558</v>
      </c>
    </row>
    <row r="29" spans="1:1" x14ac:dyDescent="0.25">
      <c r="A29" t="s">
        <v>1074</v>
      </c>
    </row>
    <row r="30" spans="1:1" x14ac:dyDescent="0.25">
      <c r="A30" t="s">
        <v>559</v>
      </c>
    </row>
    <row r="31" spans="1:1" x14ac:dyDescent="0.25">
      <c r="A31" t="s">
        <v>1074</v>
      </c>
    </row>
    <row r="32" spans="1:1" x14ac:dyDescent="0.25">
      <c r="A32" t="s">
        <v>560</v>
      </c>
    </row>
    <row r="33" spans="1:1" x14ac:dyDescent="0.25">
      <c r="A33" t="s">
        <v>1074</v>
      </c>
    </row>
    <row r="34" spans="1:1" x14ac:dyDescent="0.25">
      <c r="A34" t="s">
        <v>561</v>
      </c>
    </row>
    <row r="35" spans="1:1" x14ac:dyDescent="0.25">
      <c r="A35" t="s">
        <v>1075</v>
      </c>
    </row>
    <row r="36" spans="1:1" x14ac:dyDescent="0.25">
      <c r="A36" t="s">
        <v>563</v>
      </c>
    </row>
    <row r="37" spans="1:1" x14ac:dyDescent="0.25">
      <c r="A37" t="s">
        <v>555</v>
      </c>
    </row>
    <row r="39" spans="1:1" x14ac:dyDescent="0.25">
      <c r="A39" t="s">
        <v>1076</v>
      </c>
    </row>
    <row r="40" spans="1:1" x14ac:dyDescent="0.25">
      <c r="A40" t="s">
        <v>565</v>
      </c>
    </row>
    <row r="41" spans="1:1" x14ac:dyDescent="0.25">
      <c r="A41" t="s">
        <v>565</v>
      </c>
    </row>
    <row r="42" spans="1:1" x14ac:dyDescent="0.25">
      <c r="A42" t="s">
        <v>1077</v>
      </c>
    </row>
    <row r="43" spans="1:1" x14ac:dyDescent="0.25">
      <c r="A43" t="s">
        <v>567</v>
      </c>
    </row>
    <row r="44" spans="1:1" x14ac:dyDescent="0.25">
      <c r="A44" t="s">
        <v>567</v>
      </c>
    </row>
    <row r="45" spans="1:1" x14ac:dyDescent="0.25">
      <c r="A45" t="s">
        <v>1078</v>
      </c>
    </row>
    <row r="46" spans="1:1" x14ac:dyDescent="0.25">
      <c r="A46" t="s">
        <v>569</v>
      </c>
    </row>
    <row r="47" spans="1:1" x14ac:dyDescent="0.25">
      <c r="A47" t="s">
        <v>569</v>
      </c>
    </row>
    <row r="48" spans="1:1" x14ac:dyDescent="0.25">
      <c r="A48" t="s">
        <v>1079</v>
      </c>
    </row>
    <row r="49" spans="1:1" x14ac:dyDescent="0.25">
      <c r="A49" t="s">
        <v>571</v>
      </c>
    </row>
    <row r="50" spans="1:1" x14ac:dyDescent="0.25">
      <c r="A50" t="s">
        <v>571</v>
      </c>
    </row>
    <row r="51" spans="1:1" x14ac:dyDescent="0.25">
      <c r="A51" t="s">
        <v>1080</v>
      </c>
    </row>
    <row r="52" spans="1:1" x14ac:dyDescent="0.25">
      <c r="A52" t="s">
        <v>573</v>
      </c>
    </row>
    <row r="53" spans="1:1" x14ac:dyDescent="0.25">
      <c r="A53" t="s">
        <v>573</v>
      </c>
    </row>
    <row r="54" spans="1:1" x14ac:dyDescent="0.25">
      <c r="A54" t="s">
        <v>1081</v>
      </c>
    </row>
    <row r="55" spans="1:1" x14ac:dyDescent="0.25">
      <c r="A55" t="s">
        <v>575</v>
      </c>
    </row>
    <row r="56" spans="1:1" x14ac:dyDescent="0.25">
      <c r="A56" t="s">
        <v>575</v>
      </c>
    </row>
    <row r="57" spans="1:1" x14ac:dyDescent="0.25">
      <c r="A57" t="s">
        <v>1082</v>
      </c>
    </row>
    <row r="58" spans="1:1" x14ac:dyDescent="0.25">
      <c r="A58" t="s">
        <v>577</v>
      </c>
    </row>
    <row r="59" spans="1:1" x14ac:dyDescent="0.25">
      <c r="A59" t="s">
        <v>577</v>
      </c>
    </row>
    <row r="60" spans="1:1" x14ac:dyDescent="0.25">
      <c r="A60" t="s">
        <v>1083</v>
      </c>
    </row>
    <row r="61" spans="1:1" x14ac:dyDescent="0.25">
      <c r="A61" t="s">
        <v>579</v>
      </c>
    </row>
    <row r="62" spans="1:1" x14ac:dyDescent="0.25">
      <c r="A62" t="s">
        <v>579</v>
      </c>
    </row>
    <row r="63" spans="1:1" x14ac:dyDescent="0.25">
      <c r="A63" t="s">
        <v>1084</v>
      </c>
    </row>
    <row r="64" spans="1:1" x14ac:dyDescent="0.25">
      <c r="A64" t="s">
        <v>581</v>
      </c>
    </row>
    <row r="65" spans="1:1" x14ac:dyDescent="0.25">
      <c r="A65" t="s">
        <v>581</v>
      </c>
    </row>
    <row r="66" spans="1:1" x14ac:dyDescent="0.25">
      <c r="A66" t="s">
        <v>1085</v>
      </c>
    </row>
    <row r="67" spans="1:1" x14ac:dyDescent="0.25">
      <c r="A67" t="s">
        <v>583</v>
      </c>
    </row>
    <row r="68" spans="1:1" x14ac:dyDescent="0.25">
      <c r="A68" t="s">
        <v>583</v>
      </c>
    </row>
    <row r="69" spans="1:1" x14ac:dyDescent="0.25">
      <c r="A69" t="s">
        <v>1086</v>
      </c>
    </row>
    <row r="70" spans="1:1" x14ac:dyDescent="0.25">
      <c r="A70" t="s">
        <v>585</v>
      </c>
    </row>
    <row r="71" spans="1:1" x14ac:dyDescent="0.25">
      <c r="A71" t="s">
        <v>585</v>
      </c>
    </row>
    <row r="72" spans="1:1" x14ac:dyDescent="0.25">
      <c r="A72" t="s">
        <v>1087</v>
      </c>
    </row>
    <row r="73" spans="1:1" x14ac:dyDescent="0.25">
      <c r="A73" t="s">
        <v>587</v>
      </c>
    </row>
    <row r="74" spans="1:1" x14ac:dyDescent="0.25">
      <c r="A74" t="s">
        <v>587</v>
      </c>
    </row>
    <row r="75" spans="1:1" x14ac:dyDescent="0.25">
      <c r="A75" t="s">
        <v>1088</v>
      </c>
    </row>
    <row r="76" spans="1:1" x14ac:dyDescent="0.25">
      <c r="A76" t="s">
        <v>589</v>
      </c>
    </row>
    <row r="77" spans="1:1" x14ac:dyDescent="0.25">
      <c r="A77" t="s">
        <v>589</v>
      </c>
    </row>
    <row r="78" spans="1:1" x14ac:dyDescent="0.25">
      <c r="A78" t="s">
        <v>1089</v>
      </c>
    </row>
    <row r="79" spans="1:1" x14ac:dyDescent="0.25">
      <c r="A79" t="s">
        <v>591</v>
      </c>
    </row>
    <row r="80" spans="1:1" x14ac:dyDescent="0.25">
      <c r="A80" t="s">
        <v>591</v>
      </c>
    </row>
    <row r="81" spans="1:1" x14ac:dyDescent="0.25">
      <c r="A81" t="s">
        <v>1090</v>
      </c>
    </row>
    <row r="82" spans="1:1" x14ac:dyDescent="0.25">
      <c r="A82" t="s">
        <v>593</v>
      </c>
    </row>
    <row r="83" spans="1:1" x14ac:dyDescent="0.25">
      <c r="A83" t="s">
        <v>593</v>
      </c>
    </row>
    <row r="84" spans="1:1" x14ac:dyDescent="0.25">
      <c r="A84" t="s">
        <v>1091</v>
      </c>
    </row>
    <row r="85" spans="1:1" x14ac:dyDescent="0.25">
      <c r="A85" t="s">
        <v>595</v>
      </c>
    </row>
    <row r="86" spans="1:1" x14ac:dyDescent="0.25">
      <c r="A86" t="s">
        <v>595</v>
      </c>
    </row>
    <row r="87" spans="1:1" x14ac:dyDescent="0.25">
      <c r="A87" t="s">
        <v>1092</v>
      </c>
    </row>
    <row r="88" spans="1:1" x14ac:dyDescent="0.25">
      <c r="A88" t="s">
        <v>597</v>
      </c>
    </row>
    <row r="89" spans="1:1" x14ac:dyDescent="0.25">
      <c r="A89" t="s">
        <v>597</v>
      </c>
    </row>
    <row r="90" spans="1:1" x14ac:dyDescent="0.25">
      <c r="A90" t="s">
        <v>1093</v>
      </c>
    </row>
    <row r="91" spans="1:1" x14ac:dyDescent="0.25">
      <c r="A91" t="s">
        <v>599</v>
      </c>
    </row>
    <row r="92" spans="1:1" x14ac:dyDescent="0.25">
      <c r="A92" t="s">
        <v>599</v>
      </c>
    </row>
    <row r="93" spans="1:1" x14ac:dyDescent="0.25">
      <c r="A93" t="s">
        <v>1094</v>
      </c>
    </row>
    <row r="94" spans="1:1" x14ac:dyDescent="0.25">
      <c r="A94" t="s">
        <v>601</v>
      </c>
    </row>
    <row r="95" spans="1:1" x14ac:dyDescent="0.25">
      <c r="A95" t="s">
        <v>601</v>
      </c>
    </row>
    <row r="96" spans="1:1" x14ac:dyDescent="0.25">
      <c r="A96" t="s">
        <v>1095</v>
      </c>
    </row>
    <row r="97" spans="1:1" x14ac:dyDescent="0.25">
      <c r="A97" t="s">
        <v>603</v>
      </c>
    </row>
    <row r="98" spans="1:1" x14ac:dyDescent="0.25">
      <c r="A98" t="s">
        <v>603</v>
      </c>
    </row>
    <row r="99" spans="1:1" x14ac:dyDescent="0.25">
      <c r="A99" t="s">
        <v>1096</v>
      </c>
    </row>
    <row r="100" spans="1:1" x14ac:dyDescent="0.25">
      <c r="A100" t="s">
        <v>605</v>
      </c>
    </row>
    <row r="101" spans="1:1" x14ac:dyDescent="0.25">
      <c r="A101" t="s">
        <v>605</v>
      </c>
    </row>
    <row r="102" spans="1:1" x14ac:dyDescent="0.25">
      <c r="A102" t="s">
        <v>1097</v>
      </c>
    </row>
    <row r="103" spans="1:1" x14ac:dyDescent="0.25">
      <c r="A103" t="s">
        <v>607</v>
      </c>
    </row>
    <row r="104" spans="1:1" x14ac:dyDescent="0.25">
      <c r="A104" t="s">
        <v>607</v>
      </c>
    </row>
    <row r="105" spans="1:1" x14ac:dyDescent="0.25">
      <c r="A105" t="s">
        <v>1098</v>
      </c>
    </row>
    <row r="106" spans="1:1" x14ac:dyDescent="0.25">
      <c r="A106" t="s">
        <v>609</v>
      </c>
    </row>
    <row r="107" spans="1:1" x14ac:dyDescent="0.25">
      <c r="A107" t="s">
        <v>609</v>
      </c>
    </row>
    <row r="108" spans="1:1" x14ac:dyDescent="0.25">
      <c r="A108" t="s">
        <v>1099</v>
      </c>
    </row>
    <row r="109" spans="1:1" x14ac:dyDescent="0.25">
      <c r="A109" t="s">
        <v>611</v>
      </c>
    </row>
    <row r="110" spans="1:1" x14ac:dyDescent="0.25">
      <c r="A110" t="s">
        <v>611</v>
      </c>
    </row>
    <row r="111" spans="1:1" x14ac:dyDescent="0.25">
      <c r="A111" t="s">
        <v>1100</v>
      </c>
    </row>
    <row r="112" spans="1:1" x14ac:dyDescent="0.25">
      <c r="A112" t="s">
        <v>613</v>
      </c>
    </row>
    <row r="113" spans="1:1" x14ac:dyDescent="0.25">
      <c r="A113" t="s">
        <v>613</v>
      </c>
    </row>
    <row r="114" spans="1:1" x14ac:dyDescent="0.25">
      <c r="A114" t="s">
        <v>1101</v>
      </c>
    </row>
    <row r="115" spans="1:1" x14ac:dyDescent="0.25">
      <c r="A115" t="s">
        <v>615</v>
      </c>
    </row>
    <row r="116" spans="1:1" x14ac:dyDescent="0.25">
      <c r="A116" t="s">
        <v>615</v>
      </c>
    </row>
    <row r="117" spans="1:1" x14ac:dyDescent="0.25">
      <c r="A117" t="s">
        <v>1102</v>
      </c>
    </row>
    <row r="118" spans="1:1" x14ac:dyDescent="0.25">
      <c r="A118" t="s">
        <v>617</v>
      </c>
    </row>
    <row r="119" spans="1:1" x14ac:dyDescent="0.25">
      <c r="A119" t="s">
        <v>617</v>
      </c>
    </row>
    <row r="120" spans="1:1" x14ac:dyDescent="0.25">
      <c r="A120" t="s">
        <v>1103</v>
      </c>
    </row>
    <row r="121" spans="1:1" x14ac:dyDescent="0.25">
      <c r="A121" t="s">
        <v>619</v>
      </c>
    </row>
    <row r="122" spans="1:1" x14ac:dyDescent="0.25">
      <c r="A122" t="s">
        <v>619</v>
      </c>
    </row>
    <row r="123" spans="1:1" x14ac:dyDescent="0.25">
      <c r="A123" t="s">
        <v>1104</v>
      </c>
    </row>
    <row r="124" spans="1:1" x14ac:dyDescent="0.25">
      <c r="A124" t="s">
        <v>621</v>
      </c>
    </row>
    <row r="125" spans="1:1" x14ac:dyDescent="0.25">
      <c r="A125" t="s">
        <v>621</v>
      </c>
    </row>
    <row r="126" spans="1:1" x14ac:dyDescent="0.25">
      <c r="A126" t="s">
        <v>1105</v>
      </c>
    </row>
    <row r="127" spans="1:1" x14ac:dyDescent="0.25">
      <c r="A127" t="s">
        <v>623</v>
      </c>
    </row>
    <row r="128" spans="1:1" x14ac:dyDescent="0.25">
      <c r="A128" t="s">
        <v>623</v>
      </c>
    </row>
    <row r="129" spans="1:1" x14ac:dyDescent="0.25">
      <c r="A129" t="s">
        <v>1106</v>
      </c>
    </row>
    <row r="130" spans="1:1" x14ac:dyDescent="0.25">
      <c r="A130" t="s">
        <v>625</v>
      </c>
    </row>
    <row r="131" spans="1:1" x14ac:dyDescent="0.25">
      <c r="A131" t="s">
        <v>625</v>
      </c>
    </row>
    <row r="132" spans="1:1" x14ac:dyDescent="0.25">
      <c r="A132" t="s">
        <v>1107</v>
      </c>
    </row>
    <row r="133" spans="1:1" x14ac:dyDescent="0.25">
      <c r="A133" t="s">
        <v>627</v>
      </c>
    </row>
    <row r="134" spans="1:1" x14ac:dyDescent="0.25">
      <c r="A134" t="s">
        <v>627</v>
      </c>
    </row>
    <row r="135" spans="1:1" x14ac:dyDescent="0.25">
      <c r="A135" t="s">
        <v>1108</v>
      </c>
    </row>
    <row r="136" spans="1:1" x14ac:dyDescent="0.25">
      <c r="A136" t="s">
        <v>629</v>
      </c>
    </row>
    <row r="137" spans="1:1" x14ac:dyDescent="0.25">
      <c r="A137" t="s">
        <v>629</v>
      </c>
    </row>
    <row r="138" spans="1:1" x14ac:dyDescent="0.25">
      <c r="A138" t="s">
        <v>1109</v>
      </c>
    </row>
    <row r="139" spans="1:1" x14ac:dyDescent="0.25">
      <c r="A139" t="s">
        <v>631</v>
      </c>
    </row>
    <row r="140" spans="1:1" x14ac:dyDescent="0.25">
      <c r="A140" t="s">
        <v>631</v>
      </c>
    </row>
    <row r="141" spans="1:1" x14ac:dyDescent="0.25">
      <c r="A141" t="s">
        <v>1110</v>
      </c>
    </row>
    <row r="142" spans="1:1" x14ac:dyDescent="0.25">
      <c r="A142" t="s">
        <v>633</v>
      </c>
    </row>
    <row r="143" spans="1:1" x14ac:dyDescent="0.25">
      <c r="A143" t="s">
        <v>633</v>
      </c>
    </row>
    <row r="144" spans="1:1" x14ac:dyDescent="0.25">
      <c r="A144" t="s">
        <v>1111</v>
      </c>
    </row>
    <row r="145" spans="1:1" x14ac:dyDescent="0.25">
      <c r="A145" t="s">
        <v>635</v>
      </c>
    </row>
    <row r="146" spans="1:1" x14ac:dyDescent="0.25">
      <c r="A146" t="s">
        <v>635</v>
      </c>
    </row>
    <row r="147" spans="1:1" x14ac:dyDescent="0.25">
      <c r="A147" t="s">
        <v>1112</v>
      </c>
    </row>
    <row r="148" spans="1:1" x14ac:dyDescent="0.25">
      <c r="A148" t="s">
        <v>637</v>
      </c>
    </row>
    <row r="149" spans="1:1" x14ac:dyDescent="0.25">
      <c r="A149" t="s">
        <v>637</v>
      </c>
    </row>
    <row r="150" spans="1:1" x14ac:dyDescent="0.25">
      <c r="A150" t="s">
        <v>1113</v>
      </c>
    </row>
    <row r="151" spans="1:1" x14ac:dyDescent="0.25">
      <c r="A151" t="s">
        <v>639</v>
      </c>
    </row>
    <row r="152" spans="1:1" x14ac:dyDescent="0.25">
      <c r="A152" t="s">
        <v>639</v>
      </c>
    </row>
    <row r="153" spans="1:1" x14ac:dyDescent="0.25">
      <c r="A153" t="s">
        <v>1114</v>
      </c>
    </row>
    <row r="154" spans="1:1" x14ac:dyDescent="0.25">
      <c r="A154" t="s">
        <v>641</v>
      </c>
    </row>
    <row r="155" spans="1:1" x14ac:dyDescent="0.25">
      <c r="A155" t="s">
        <v>641</v>
      </c>
    </row>
    <row r="156" spans="1:1" x14ac:dyDescent="0.25">
      <c r="A156" t="s">
        <v>1115</v>
      </c>
    </row>
    <row r="157" spans="1:1" x14ac:dyDescent="0.25">
      <c r="A157" t="s">
        <v>643</v>
      </c>
    </row>
    <row r="158" spans="1:1" x14ac:dyDescent="0.25">
      <c r="A158" t="s">
        <v>643</v>
      </c>
    </row>
    <row r="159" spans="1:1" x14ac:dyDescent="0.25">
      <c r="A159" t="s">
        <v>1116</v>
      </c>
    </row>
    <row r="160" spans="1:1" x14ac:dyDescent="0.25">
      <c r="A160" t="s">
        <v>645</v>
      </c>
    </row>
    <row r="161" spans="1:1" x14ac:dyDescent="0.25">
      <c r="A161" t="s">
        <v>645</v>
      </c>
    </row>
    <row r="162" spans="1:1" x14ac:dyDescent="0.25">
      <c r="A162" t="s">
        <v>1117</v>
      </c>
    </row>
    <row r="163" spans="1:1" x14ac:dyDescent="0.25">
      <c r="A163" t="s">
        <v>647</v>
      </c>
    </row>
    <row r="164" spans="1:1" x14ac:dyDescent="0.25">
      <c r="A164" t="s">
        <v>647</v>
      </c>
    </row>
    <row r="165" spans="1:1" x14ac:dyDescent="0.25">
      <c r="A165" t="s">
        <v>1118</v>
      </c>
    </row>
    <row r="166" spans="1:1" x14ac:dyDescent="0.25">
      <c r="A166" t="s">
        <v>649</v>
      </c>
    </row>
    <row r="167" spans="1:1" x14ac:dyDescent="0.25">
      <c r="A167" t="s">
        <v>649</v>
      </c>
    </row>
    <row r="168" spans="1:1" x14ac:dyDescent="0.25">
      <c r="A168" t="s">
        <v>1119</v>
      </c>
    </row>
    <row r="169" spans="1:1" x14ac:dyDescent="0.25">
      <c r="A169" t="s">
        <v>651</v>
      </c>
    </row>
    <row r="170" spans="1:1" x14ac:dyDescent="0.25">
      <c r="A170" t="s">
        <v>651</v>
      </c>
    </row>
    <row r="171" spans="1:1" x14ac:dyDescent="0.25">
      <c r="A171" t="s">
        <v>1120</v>
      </c>
    </row>
    <row r="172" spans="1:1" x14ac:dyDescent="0.25">
      <c r="A172" t="s">
        <v>653</v>
      </c>
    </row>
    <row r="173" spans="1:1" x14ac:dyDescent="0.25">
      <c r="A173" t="s">
        <v>653</v>
      </c>
    </row>
    <row r="174" spans="1:1" x14ac:dyDescent="0.25">
      <c r="A174" t="s">
        <v>1121</v>
      </c>
    </row>
    <row r="175" spans="1:1" x14ac:dyDescent="0.25">
      <c r="A175" t="s">
        <v>655</v>
      </c>
    </row>
    <row r="176" spans="1:1" x14ac:dyDescent="0.25">
      <c r="A176" t="s">
        <v>655</v>
      </c>
    </row>
    <row r="177" spans="1:1" x14ac:dyDescent="0.25">
      <c r="A177" t="s">
        <v>1122</v>
      </c>
    </row>
    <row r="178" spans="1:1" x14ac:dyDescent="0.25">
      <c r="A178" t="s">
        <v>657</v>
      </c>
    </row>
    <row r="179" spans="1:1" x14ac:dyDescent="0.25">
      <c r="A179" t="s">
        <v>657</v>
      </c>
    </row>
    <row r="180" spans="1:1" x14ac:dyDescent="0.25">
      <c r="A180" t="s">
        <v>1123</v>
      </c>
    </row>
    <row r="181" spans="1:1" x14ac:dyDescent="0.25">
      <c r="A181" t="s">
        <v>659</v>
      </c>
    </row>
    <row r="182" spans="1:1" x14ac:dyDescent="0.25">
      <c r="A182" t="s">
        <v>659</v>
      </c>
    </row>
    <row r="183" spans="1:1" x14ac:dyDescent="0.25">
      <c r="A183" t="s">
        <v>1124</v>
      </c>
    </row>
    <row r="184" spans="1:1" x14ac:dyDescent="0.25">
      <c r="A184" t="s">
        <v>661</v>
      </c>
    </row>
    <row r="185" spans="1:1" x14ac:dyDescent="0.25">
      <c r="A185" t="s">
        <v>661</v>
      </c>
    </row>
    <row r="186" spans="1:1" x14ac:dyDescent="0.25">
      <c r="A186" t="s">
        <v>1125</v>
      </c>
    </row>
    <row r="187" spans="1:1" x14ac:dyDescent="0.25">
      <c r="A187" t="s">
        <v>663</v>
      </c>
    </row>
    <row r="188" spans="1:1" x14ac:dyDescent="0.25">
      <c r="A188" t="s">
        <v>663</v>
      </c>
    </row>
    <row r="189" spans="1:1" x14ac:dyDescent="0.25">
      <c r="A189" t="s">
        <v>1126</v>
      </c>
    </row>
    <row r="190" spans="1:1" x14ac:dyDescent="0.25">
      <c r="A190" t="s">
        <v>665</v>
      </c>
    </row>
    <row r="191" spans="1:1" x14ac:dyDescent="0.25">
      <c r="A191" t="s">
        <v>665</v>
      </c>
    </row>
    <row r="192" spans="1:1" x14ac:dyDescent="0.25">
      <c r="A192" t="s">
        <v>1127</v>
      </c>
    </row>
    <row r="193" spans="1:1" x14ac:dyDescent="0.25">
      <c r="A193" t="s">
        <v>667</v>
      </c>
    </row>
    <row r="194" spans="1:1" x14ac:dyDescent="0.25">
      <c r="A194" t="s">
        <v>667</v>
      </c>
    </row>
    <row r="195" spans="1:1" x14ac:dyDescent="0.25">
      <c r="A195" t="s">
        <v>1128</v>
      </c>
    </row>
    <row r="196" spans="1:1" x14ac:dyDescent="0.25">
      <c r="A196" t="s">
        <v>669</v>
      </c>
    </row>
    <row r="197" spans="1:1" x14ac:dyDescent="0.25">
      <c r="A197" t="s">
        <v>669</v>
      </c>
    </row>
    <row r="198" spans="1:1" x14ac:dyDescent="0.25">
      <c r="A198" t="s">
        <v>1129</v>
      </c>
    </row>
    <row r="199" spans="1:1" x14ac:dyDescent="0.25">
      <c r="A199" t="s">
        <v>671</v>
      </c>
    </row>
    <row r="200" spans="1:1" x14ac:dyDescent="0.25">
      <c r="A200" t="s">
        <v>671</v>
      </c>
    </row>
    <row r="201" spans="1:1" x14ac:dyDescent="0.25">
      <c r="A201" t="s">
        <v>1130</v>
      </c>
    </row>
    <row r="202" spans="1:1" x14ac:dyDescent="0.25">
      <c r="A202" t="s">
        <v>673</v>
      </c>
    </row>
    <row r="203" spans="1:1" x14ac:dyDescent="0.25">
      <c r="A203" t="s">
        <v>673</v>
      </c>
    </row>
    <row r="204" spans="1:1" x14ac:dyDescent="0.25">
      <c r="A204" t="s">
        <v>1131</v>
      </c>
    </row>
    <row r="205" spans="1:1" x14ac:dyDescent="0.25">
      <c r="A205" t="s">
        <v>675</v>
      </c>
    </row>
    <row r="206" spans="1:1" x14ac:dyDescent="0.25">
      <c r="A206" t="s">
        <v>675</v>
      </c>
    </row>
    <row r="207" spans="1:1" x14ac:dyDescent="0.25">
      <c r="A207" t="s">
        <v>1132</v>
      </c>
    </row>
    <row r="208" spans="1:1" x14ac:dyDescent="0.25">
      <c r="A208" t="s">
        <v>1133</v>
      </c>
    </row>
    <row r="209" spans="1:1" x14ac:dyDescent="0.25">
      <c r="A209" t="s">
        <v>1133</v>
      </c>
    </row>
    <row r="210" spans="1:1" x14ac:dyDescent="0.25">
      <c r="A210" t="s">
        <v>1134</v>
      </c>
    </row>
    <row r="211" spans="1:1" x14ac:dyDescent="0.25">
      <c r="A211" t="s">
        <v>1135</v>
      </c>
    </row>
    <row r="212" spans="1:1" x14ac:dyDescent="0.25">
      <c r="A212" t="s">
        <v>1135</v>
      </c>
    </row>
    <row r="213" spans="1:1" x14ac:dyDescent="0.25">
      <c r="A213" t="s">
        <v>1136</v>
      </c>
    </row>
    <row r="214" spans="1:1" x14ac:dyDescent="0.25">
      <c r="A214" t="s">
        <v>771</v>
      </c>
    </row>
    <row r="215" spans="1:1" x14ac:dyDescent="0.25">
      <c r="A215" t="s">
        <v>771</v>
      </c>
    </row>
    <row r="216" spans="1:1" x14ac:dyDescent="0.25">
      <c r="A216" t="s">
        <v>1137</v>
      </c>
    </row>
    <row r="217" spans="1:1" x14ac:dyDescent="0.25">
      <c r="A217" t="s">
        <v>773</v>
      </c>
    </row>
    <row r="218" spans="1:1" x14ac:dyDescent="0.25">
      <c r="A218" t="s">
        <v>773</v>
      </c>
    </row>
    <row r="219" spans="1:1" x14ac:dyDescent="0.25">
      <c r="A219" t="s">
        <v>1138</v>
      </c>
    </row>
    <row r="220" spans="1:1" x14ac:dyDescent="0.25">
      <c r="A220" t="s">
        <v>775</v>
      </c>
    </row>
    <row r="221" spans="1:1" x14ac:dyDescent="0.25">
      <c r="A221" t="s">
        <v>775</v>
      </c>
    </row>
    <row r="222" spans="1:1" x14ac:dyDescent="0.25">
      <c r="A222" t="s">
        <v>1139</v>
      </c>
    </row>
    <row r="223" spans="1:1" x14ac:dyDescent="0.25">
      <c r="A223" t="s">
        <v>777</v>
      </c>
    </row>
    <row r="224" spans="1:1" x14ac:dyDescent="0.25">
      <c r="A224" t="s">
        <v>777</v>
      </c>
    </row>
    <row r="225" spans="1:1" x14ac:dyDescent="0.25">
      <c r="A225" t="s">
        <v>1140</v>
      </c>
    </row>
    <row r="226" spans="1:1" x14ac:dyDescent="0.25">
      <c r="A226" t="s">
        <v>779</v>
      </c>
    </row>
    <row r="227" spans="1:1" x14ac:dyDescent="0.25">
      <c r="A227" t="s">
        <v>779</v>
      </c>
    </row>
    <row r="228" spans="1:1" x14ac:dyDescent="0.25">
      <c r="A228" t="s">
        <v>1141</v>
      </c>
    </row>
    <row r="229" spans="1:1" x14ac:dyDescent="0.25">
      <c r="A229" t="s">
        <v>781</v>
      </c>
    </row>
    <row r="230" spans="1:1" x14ac:dyDescent="0.25">
      <c r="A230" t="s">
        <v>781</v>
      </c>
    </row>
    <row r="231" spans="1:1" x14ac:dyDescent="0.25">
      <c r="A231" t="s">
        <v>1142</v>
      </c>
    </row>
    <row r="232" spans="1:1" x14ac:dyDescent="0.25">
      <c r="A232" t="s">
        <v>783</v>
      </c>
    </row>
    <row r="233" spans="1:1" x14ac:dyDescent="0.25">
      <c r="A233" t="s">
        <v>783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BE205-F6BA-4AF6-BB80-6E10796A93AF}">
  <dimension ref="A1:C24"/>
  <sheetViews>
    <sheetView workbookViewId="0">
      <selection activeCell="L30" sqref="L30"/>
    </sheetView>
  </sheetViews>
  <sheetFormatPr defaultRowHeight="15" x14ac:dyDescent="0.25"/>
  <cols>
    <col min="1" max="1" width="10.42578125" customWidth="1"/>
    <col min="2" max="2" width="9.7109375" style="147" customWidth="1"/>
    <col min="3" max="3" width="12" style="147" bestFit="1" customWidth="1"/>
  </cols>
  <sheetData>
    <row r="1" spans="1:2" x14ac:dyDescent="0.25">
      <c r="A1" t="s">
        <v>1143</v>
      </c>
      <c r="B1" s="147" t="s">
        <v>1144</v>
      </c>
    </row>
    <row r="2" spans="1:2" x14ac:dyDescent="0.25">
      <c r="A2" t="s">
        <v>470</v>
      </c>
      <c r="B2" s="147">
        <v>5432.3</v>
      </c>
    </row>
    <row r="3" spans="1:2" x14ac:dyDescent="0.25">
      <c r="A3" t="s">
        <v>473</v>
      </c>
      <c r="B3" s="147">
        <v>20357</v>
      </c>
    </row>
    <row r="4" spans="1:2" x14ac:dyDescent="0.25">
      <c r="A4" t="s">
        <v>476</v>
      </c>
      <c r="B4" s="147">
        <v>17696.599999999999</v>
      </c>
    </row>
    <row r="5" spans="1:2" x14ac:dyDescent="0.25">
      <c r="A5" t="s">
        <v>478</v>
      </c>
      <c r="B5" s="147">
        <v>12971</v>
      </c>
    </row>
    <row r="6" spans="1:2" x14ac:dyDescent="0.25">
      <c r="A6" t="s">
        <v>480</v>
      </c>
      <c r="B6" s="147">
        <v>10186</v>
      </c>
    </row>
    <row r="7" spans="1:2" x14ac:dyDescent="0.25">
      <c r="A7" t="s">
        <v>483</v>
      </c>
      <c r="B7" s="147">
        <v>5332</v>
      </c>
    </row>
    <row r="8" spans="1:2" x14ac:dyDescent="0.25">
      <c r="A8" t="s">
        <v>485</v>
      </c>
      <c r="B8" s="147">
        <v>16999.099999999999</v>
      </c>
    </row>
    <row r="9" spans="1:2" x14ac:dyDescent="0.25">
      <c r="A9" t="s">
        <v>488</v>
      </c>
      <c r="B9" s="147">
        <v>9209</v>
      </c>
    </row>
    <row r="10" spans="1:2" x14ac:dyDescent="0.25">
      <c r="A10" t="s">
        <v>490</v>
      </c>
      <c r="B10" s="147">
        <v>5582.2</v>
      </c>
    </row>
    <row r="11" spans="1:2" x14ac:dyDescent="0.25">
      <c r="A11" t="s">
        <v>492</v>
      </c>
      <c r="B11" s="147">
        <v>8544.2000000000007</v>
      </c>
    </row>
    <row r="12" spans="1:2" x14ac:dyDescent="0.25">
      <c r="A12" t="s">
        <v>494</v>
      </c>
      <c r="B12" s="147">
        <v>1232</v>
      </c>
    </row>
    <row r="13" spans="1:2" x14ac:dyDescent="0.25">
      <c r="A13" t="s">
        <v>496</v>
      </c>
      <c r="B13" s="147">
        <v>16260.6</v>
      </c>
    </row>
    <row r="14" spans="1:2" x14ac:dyDescent="0.25">
      <c r="A14" t="s">
        <v>499</v>
      </c>
      <c r="B14" s="147">
        <v>6952.3</v>
      </c>
    </row>
    <row r="15" spans="1:2" x14ac:dyDescent="0.25">
      <c r="A15" t="s">
        <v>501</v>
      </c>
      <c r="B15" s="147">
        <v>25118.1</v>
      </c>
    </row>
    <row r="16" spans="1:2" x14ac:dyDescent="0.25">
      <c r="A16" t="s">
        <v>503</v>
      </c>
      <c r="B16" s="147">
        <v>4746.5</v>
      </c>
    </row>
    <row r="17" spans="1:3" x14ac:dyDescent="0.25">
      <c r="A17" t="s">
        <v>505</v>
      </c>
      <c r="B17" s="147">
        <v>12663.1</v>
      </c>
    </row>
    <row r="18" spans="1:3" x14ac:dyDescent="0.25">
      <c r="A18" t="s">
        <v>508</v>
      </c>
      <c r="B18" s="147">
        <v>6779.4</v>
      </c>
    </row>
    <row r="19" spans="1:3" x14ac:dyDescent="0.25">
      <c r="A19" t="s">
        <v>510</v>
      </c>
      <c r="B19" s="147">
        <v>2449.5</v>
      </c>
    </row>
    <row r="20" spans="1:3" x14ac:dyDescent="0.25">
      <c r="A20" t="s">
        <v>512</v>
      </c>
      <c r="B20" s="147">
        <v>45527</v>
      </c>
    </row>
    <row r="21" spans="1:3" x14ac:dyDescent="0.25">
      <c r="A21" t="s">
        <v>515</v>
      </c>
      <c r="B21" s="147">
        <v>21407.3</v>
      </c>
    </row>
    <row r="22" spans="1:3" x14ac:dyDescent="0.25">
      <c r="A22" t="s">
        <v>517</v>
      </c>
      <c r="B22" s="147">
        <v>58209</v>
      </c>
    </row>
    <row r="23" spans="1:3" x14ac:dyDescent="0.25">
      <c r="A23" t="s">
        <v>519</v>
      </c>
      <c r="B23" s="147">
        <v>32658.1</v>
      </c>
    </row>
    <row r="24" spans="1:3" x14ac:dyDescent="0.25">
      <c r="B24" s="147">
        <f>SUM(B2:B23)</f>
        <v>346312.29999999993</v>
      </c>
      <c r="C24" s="147">
        <f>1/B24</f>
        <v>2.8875670890118551E-6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L539"/>
  <sheetViews>
    <sheetView tabSelected="1" topLeftCell="A25" workbookViewId="0">
      <pane ySplit="4" topLeftCell="A327" activePane="bottomLeft" state="frozen"/>
      <selection activeCell="A25" sqref="A25"/>
      <selection pane="bottomLeft" activeCell="E336" sqref="E336"/>
    </sheetView>
  </sheetViews>
  <sheetFormatPr defaultColWidth="8.85546875" defaultRowHeight="12.75" x14ac:dyDescent="0.2"/>
  <cols>
    <col min="1" max="1" width="10.28515625" style="95" bestFit="1" customWidth="1"/>
    <col min="2" max="2" width="21" style="95" customWidth="1"/>
    <col min="3" max="3" width="13.28515625" style="95" customWidth="1"/>
    <col min="4" max="4" width="17.28515625" style="95" customWidth="1"/>
    <col min="5" max="5" width="10.28515625" style="95" bestFit="1" customWidth="1"/>
    <col min="6" max="9" width="15" style="95" customWidth="1"/>
    <col min="10" max="10" width="11.7109375" style="95" customWidth="1"/>
    <col min="11" max="11" width="15.28515625" style="95" bestFit="1" customWidth="1"/>
    <col min="12" max="12" width="16.28515625" style="95" bestFit="1" customWidth="1"/>
    <col min="13" max="13" width="15.28515625" style="95" bestFit="1" customWidth="1"/>
    <col min="14" max="14" width="16.28515625" style="95" bestFit="1" customWidth="1"/>
    <col min="15" max="15" width="15.28515625" style="95" bestFit="1" customWidth="1"/>
    <col min="16" max="16" width="16.28515625" style="95" bestFit="1" customWidth="1"/>
    <col min="17" max="17" width="15.28515625" style="95" bestFit="1" customWidth="1"/>
    <col min="18" max="18" width="16.28515625" style="95" bestFit="1" customWidth="1"/>
    <col min="19" max="19" width="14.28515625" style="95" customWidth="1"/>
    <col min="20" max="16384" width="8.85546875" style="95"/>
  </cols>
  <sheetData>
    <row r="1" spans="1:18" x14ac:dyDescent="0.2">
      <c r="A1" s="93"/>
      <c r="B1" s="94" t="s">
        <v>1145</v>
      </c>
      <c r="C1" s="94"/>
      <c r="D1" s="93"/>
      <c r="E1" s="93"/>
      <c r="F1" s="93"/>
      <c r="G1" s="93"/>
      <c r="H1" s="93"/>
      <c r="I1" s="93"/>
      <c r="J1" s="93"/>
      <c r="K1" s="93"/>
      <c r="L1" s="93"/>
      <c r="M1" s="93"/>
      <c r="N1" s="93"/>
      <c r="O1" s="93"/>
      <c r="P1" s="93"/>
      <c r="Q1" s="93"/>
      <c r="R1" s="93"/>
    </row>
    <row r="2" spans="1:18" x14ac:dyDescent="0.2">
      <c r="A2" s="93"/>
      <c r="B2" s="94" t="s">
        <v>1146</v>
      </c>
      <c r="C2" s="94"/>
      <c r="D2" s="93"/>
      <c r="E2" s="93"/>
      <c r="F2" s="93"/>
      <c r="G2" s="93"/>
      <c r="H2" s="93"/>
      <c r="I2" s="93"/>
      <c r="J2" s="93"/>
      <c r="K2" s="93"/>
      <c r="L2" s="93"/>
      <c r="M2" s="93"/>
      <c r="N2" s="93"/>
      <c r="O2" s="93"/>
      <c r="P2" s="93"/>
      <c r="Q2" s="93"/>
      <c r="R2" s="93"/>
    </row>
    <row r="3" spans="1:18" x14ac:dyDescent="0.2">
      <c r="A3" s="93"/>
      <c r="B3" s="93"/>
      <c r="C3" s="93"/>
      <c r="D3" s="93"/>
      <c r="E3" s="93"/>
      <c r="F3" s="93"/>
      <c r="G3" s="93"/>
      <c r="H3" s="93"/>
      <c r="I3" s="93"/>
      <c r="J3" s="93"/>
      <c r="K3" s="93"/>
      <c r="L3" s="93"/>
      <c r="M3" s="93"/>
      <c r="N3" s="93"/>
      <c r="O3" s="93"/>
      <c r="P3" s="93"/>
      <c r="Q3" s="93"/>
      <c r="R3" s="93"/>
    </row>
    <row r="4" spans="1:18" x14ac:dyDescent="0.2">
      <c r="A4" s="96"/>
      <c r="B4" s="97" t="s">
        <v>3</v>
      </c>
      <c r="C4" s="98" t="s">
        <v>4</v>
      </c>
      <c r="D4" s="99" t="s">
        <v>5</v>
      </c>
      <c r="E4" s="100"/>
      <c r="F4" s="100"/>
      <c r="G4" s="100"/>
      <c r="H4" s="100"/>
      <c r="I4" s="100"/>
      <c r="J4" s="100"/>
      <c r="K4" s="100"/>
      <c r="L4" s="100"/>
      <c r="M4" s="100"/>
      <c r="N4" s="100"/>
      <c r="O4" s="100"/>
      <c r="P4" s="100"/>
      <c r="Q4" s="100"/>
      <c r="R4" s="101"/>
    </row>
    <row r="5" spans="1:18" x14ac:dyDescent="0.2">
      <c r="A5" s="93"/>
      <c r="B5" s="102"/>
      <c r="C5" s="103"/>
      <c r="D5" s="93"/>
      <c r="E5" s="93"/>
      <c r="F5" s="93"/>
      <c r="G5" s="93"/>
      <c r="H5" s="93"/>
      <c r="I5" s="93"/>
      <c r="J5" s="93"/>
      <c r="K5" s="93"/>
      <c r="L5" s="93"/>
      <c r="M5" s="93"/>
      <c r="N5" s="93"/>
      <c r="O5" s="93"/>
      <c r="P5" s="93"/>
      <c r="Q5" s="93"/>
      <c r="R5" s="93"/>
    </row>
    <row r="6" spans="1:18" x14ac:dyDescent="0.2">
      <c r="A6" s="93"/>
      <c r="B6" s="104" t="s">
        <v>1147</v>
      </c>
      <c r="C6" s="105" t="s">
        <v>1148</v>
      </c>
      <c r="D6" s="104" t="s">
        <v>1149</v>
      </c>
      <c r="E6" s="104"/>
      <c r="F6" s="104"/>
      <c r="G6" s="104"/>
      <c r="H6" s="104"/>
      <c r="I6" s="104"/>
      <c r="J6" s="93"/>
      <c r="K6" s="93"/>
      <c r="L6" s="93"/>
      <c r="M6" s="93"/>
      <c r="N6" s="93"/>
      <c r="O6" s="93"/>
      <c r="P6" s="93"/>
      <c r="Q6" s="93"/>
      <c r="R6" s="93"/>
    </row>
    <row r="7" spans="1:18" x14ac:dyDescent="0.2">
      <c r="A7" s="93"/>
      <c r="B7" s="104" t="s">
        <v>1150</v>
      </c>
      <c r="C7" s="105" t="s">
        <v>1148</v>
      </c>
      <c r="D7" s="104" t="s">
        <v>1151</v>
      </c>
      <c r="E7" s="104"/>
      <c r="F7" s="104"/>
      <c r="G7" s="104"/>
      <c r="H7" s="104"/>
      <c r="I7" s="104"/>
      <c r="J7" s="93"/>
      <c r="K7" s="93"/>
      <c r="L7" s="93"/>
      <c r="M7" s="93"/>
      <c r="N7" s="93"/>
      <c r="O7" s="93"/>
      <c r="P7" s="93"/>
      <c r="Q7" s="93"/>
      <c r="R7" s="93"/>
    </row>
    <row r="8" spans="1:18" x14ac:dyDescent="0.2">
      <c r="A8" s="93"/>
      <c r="B8" s="104" t="s">
        <v>1152</v>
      </c>
      <c r="C8" s="105" t="s">
        <v>1153</v>
      </c>
      <c r="D8" s="104" t="s">
        <v>1154</v>
      </c>
      <c r="E8" s="104"/>
      <c r="F8" s="104"/>
      <c r="G8" s="104"/>
      <c r="H8" s="104"/>
      <c r="I8" s="104"/>
      <c r="J8" s="93"/>
      <c r="K8" s="93"/>
      <c r="L8" s="93"/>
      <c r="M8" s="93"/>
      <c r="N8" s="93"/>
      <c r="O8" s="93"/>
      <c r="P8" s="93"/>
      <c r="Q8" s="93"/>
      <c r="R8" s="93"/>
    </row>
    <row r="9" spans="1:18" x14ac:dyDescent="0.2">
      <c r="A9" s="93"/>
      <c r="B9" s="104" t="s">
        <v>1155</v>
      </c>
      <c r="C9" s="105" t="s">
        <v>15</v>
      </c>
      <c r="D9" s="104" t="s">
        <v>1156</v>
      </c>
      <c r="E9" s="104"/>
      <c r="F9" s="104"/>
      <c r="G9" s="104"/>
      <c r="H9" s="104"/>
      <c r="I9" s="104"/>
      <c r="J9" s="93"/>
      <c r="K9" s="93"/>
      <c r="L9" s="93"/>
      <c r="M9" s="93"/>
      <c r="N9" s="93"/>
      <c r="O9" s="93"/>
      <c r="P9" s="93"/>
      <c r="Q9" s="93"/>
      <c r="R9" s="93"/>
    </row>
    <row r="10" spans="1:18" x14ac:dyDescent="0.2">
      <c r="A10" s="93"/>
      <c r="B10" s="104" t="s">
        <v>1157</v>
      </c>
      <c r="C10" s="105" t="s">
        <v>15</v>
      </c>
      <c r="D10" s="104" t="s">
        <v>1158</v>
      </c>
      <c r="E10" s="104"/>
      <c r="F10" s="104"/>
      <c r="G10" s="104"/>
      <c r="H10" s="104"/>
      <c r="I10" s="104"/>
      <c r="J10" s="93"/>
      <c r="K10" s="93"/>
      <c r="L10" s="93"/>
      <c r="M10" s="93"/>
      <c r="N10" s="93"/>
      <c r="O10" s="93"/>
      <c r="P10" s="93"/>
      <c r="Q10" s="93"/>
      <c r="R10" s="93"/>
    </row>
    <row r="11" spans="1:18" x14ac:dyDescent="0.2">
      <c r="A11" s="93"/>
      <c r="B11" s="104" t="s">
        <v>1159</v>
      </c>
      <c r="C11" s="105" t="s">
        <v>15</v>
      </c>
      <c r="D11" s="104" t="s">
        <v>1160</v>
      </c>
      <c r="E11" s="104"/>
      <c r="F11" s="104"/>
      <c r="G11" s="104"/>
      <c r="H11" s="104"/>
      <c r="I11" s="104"/>
      <c r="J11" s="93"/>
      <c r="K11" s="93"/>
      <c r="L11" s="93"/>
      <c r="M11" s="93"/>
      <c r="N11" s="93"/>
      <c r="O11" s="93"/>
      <c r="P11" s="93"/>
      <c r="Q11" s="93"/>
      <c r="R11" s="93"/>
    </row>
    <row r="12" spans="1:18" x14ac:dyDescent="0.2">
      <c r="A12" s="93"/>
      <c r="B12" s="104" t="s">
        <v>1161</v>
      </c>
      <c r="C12" s="105" t="s">
        <v>15</v>
      </c>
      <c r="D12" s="104" t="s">
        <v>1162</v>
      </c>
      <c r="E12" s="104"/>
      <c r="F12" s="104"/>
      <c r="G12" s="104"/>
      <c r="H12" s="104"/>
      <c r="I12" s="104"/>
      <c r="J12" s="93"/>
      <c r="K12" s="93"/>
      <c r="L12" s="93"/>
      <c r="M12" s="93"/>
      <c r="N12" s="93"/>
      <c r="O12" s="93"/>
      <c r="P12" s="93"/>
      <c r="Q12" s="93"/>
      <c r="R12" s="93"/>
    </row>
    <row r="13" spans="1:18" x14ac:dyDescent="0.2">
      <c r="A13" s="93"/>
      <c r="B13" s="106" t="s">
        <v>1161</v>
      </c>
      <c r="C13" s="107" t="s">
        <v>15</v>
      </c>
      <c r="D13" s="106" t="s">
        <v>1163</v>
      </c>
      <c r="E13" s="106"/>
      <c r="F13" s="106"/>
      <c r="G13" s="106"/>
      <c r="H13" s="106"/>
      <c r="I13" s="106"/>
      <c r="J13" s="93"/>
      <c r="K13" s="93"/>
      <c r="L13" s="93"/>
      <c r="M13" s="93"/>
      <c r="N13" s="93"/>
      <c r="O13" s="93"/>
      <c r="P13" s="93"/>
      <c r="Q13" s="93"/>
      <c r="R13" s="93"/>
    </row>
    <row r="14" spans="1:18" x14ac:dyDescent="0.2">
      <c r="A14" s="93"/>
      <c r="B14" s="104" t="s">
        <v>1164</v>
      </c>
      <c r="C14" s="105" t="s">
        <v>118</v>
      </c>
      <c r="D14" s="104" t="s">
        <v>1165</v>
      </c>
      <c r="E14" s="104"/>
      <c r="F14" s="104"/>
      <c r="G14" s="104"/>
      <c r="H14" s="104"/>
      <c r="I14" s="104"/>
      <c r="J14" s="93"/>
      <c r="K14" s="93"/>
      <c r="L14" s="93"/>
      <c r="M14" s="93"/>
      <c r="N14" s="93"/>
      <c r="O14" s="93"/>
      <c r="P14" s="93"/>
      <c r="Q14" s="93"/>
      <c r="R14" s="93"/>
    </row>
    <row r="15" spans="1:18" x14ac:dyDescent="0.2">
      <c r="A15" s="93"/>
      <c r="B15" s="104" t="s">
        <v>1166</v>
      </c>
      <c r="C15" s="105" t="s">
        <v>1153</v>
      </c>
      <c r="D15" s="104" t="s">
        <v>1167</v>
      </c>
      <c r="E15" s="104"/>
      <c r="F15" s="104"/>
      <c r="G15" s="104"/>
      <c r="H15" s="104"/>
      <c r="I15" s="104"/>
      <c r="J15" s="93"/>
      <c r="K15" s="93"/>
      <c r="L15" s="93"/>
      <c r="M15" s="93"/>
      <c r="N15" s="93"/>
      <c r="O15" s="93"/>
      <c r="P15" s="93"/>
      <c r="Q15" s="93"/>
      <c r="R15" s="93"/>
    </row>
    <row r="16" spans="1:18" x14ac:dyDescent="0.2">
      <c r="A16" s="93"/>
      <c r="B16" s="106" t="s">
        <v>1168</v>
      </c>
      <c r="C16" s="107" t="s">
        <v>15</v>
      </c>
      <c r="D16" s="106" t="s">
        <v>1169</v>
      </c>
      <c r="E16" s="106"/>
      <c r="F16" s="106"/>
      <c r="G16" s="106"/>
      <c r="H16" s="106"/>
      <c r="I16" s="106"/>
      <c r="J16" s="93"/>
      <c r="K16" s="93"/>
      <c r="L16" s="93"/>
      <c r="M16" s="93"/>
      <c r="N16" s="93"/>
      <c r="O16" s="93"/>
      <c r="P16" s="93"/>
      <c r="Q16" s="93"/>
      <c r="R16" s="93"/>
    </row>
    <row r="17" spans="1:194" x14ac:dyDescent="0.2">
      <c r="A17" s="93"/>
      <c r="B17" s="104" t="s">
        <v>1170</v>
      </c>
      <c r="C17" s="105" t="s">
        <v>15</v>
      </c>
      <c r="D17" s="104" t="s">
        <v>1171</v>
      </c>
      <c r="E17" s="104"/>
      <c r="F17" s="104"/>
      <c r="G17" s="104"/>
      <c r="H17" s="104"/>
      <c r="I17" s="104"/>
      <c r="J17" s="93"/>
      <c r="K17" s="104" t="s">
        <v>1172</v>
      </c>
      <c r="L17" s="104"/>
      <c r="M17" s="93"/>
      <c r="N17" s="93"/>
      <c r="O17" s="93"/>
      <c r="P17" s="93"/>
      <c r="Q17" s="93"/>
      <c r="R17" s="93"/>
    </row>
    <row r="18" spans="1:194" x14ac:dyDescent="0.2">
      <c r="A18" s="93"/>
      <c r="B18" s="104" t="s">
        <v>1173</v>
      </c>
      <c r="C18" s="105" t="s">
        <v>15</v>
      </c>
      <c r="D18" s="104" t="s">
        <v>1174</v>
      </c>
      <c r="E18" s="104"/>
      <c r="F18" s="104"/>
      <c r="G18" s="104"/>
      <c r="H18" s="104"/>
      <c r="I18" s="104"/>
      <c r="J18" s="93"/>
      <c r="K18" s="93"/>
      <c r="L18" s="93"/>
      <c r="M18" s="93"/>
      <c r="N18" s="93"/>
      <c r="O18" s="93"/>
      <c r="P18" s="93"/>
      <c r="Q18" s="93"/>
      <c r="R18" s="93"/>
    </row>
    <row r="19" spans="1:194" x14ac:dyDescent="0.2">
      <c r="A19" s="93"/>
      <c r="B19" s="104" t="s">
        <v>1175</v>
      </c>
      <c r="C19" s="105" t="s">
        <v>15</v>
      </c>
      <c r="D19" s="104" t="s">
        <v>1176</v>
      </c>
      <c r="E19" s="104"/>
      <c r="F19" s="104"/>
      <c r="G19" s="104"/>
      <c r="H19" s="104"/>
      <c r="I19" s="104"/>
      <c r="J19" s="93"/>
      <c r="K19" s="93" t="s">
        <v>1177</v>
      </c>
      <c r="L19" s="93"/>
      <c r="M19" s="93"/>
      <c r="N19" s="93"/>
      <c r="O19" s="93"/>
      <c r="P19" s="93"/>
      <c r="Q19" s="93"/>
      <c r="R19" s="93"/>
    </row>
    <row r="20" spans="1:194" x14ac:dyDescent="0.2">
      <c r="A20" s="93"/>
      <c r="B20" s="104" t="s">
        <v>1178</v>
      </c>
      <c r="C20" s="105" t="s">
        <v>15</v>
      </c>
      <c r="D20" s="104" t="s">
        <v>1179</v>
      </c>
      <c r="E20" s="104"/>
      <c r="F20" s="104"/>
      <c r="G20" s="104"/>
      <c r="H20" s="104"/>
      <c r="I20" s="104"/>
      <c r="J20" s="93"/>
      <c r="K20" s="93"/>
      <c r="L20" s="93"/>
      <c r="M20" s="93"/>
      <c r="N20" s="93"/>
      <c r="O20" s="93"/>
      <c r="P20" s="93"/>
      <c r="Q20" s="93"/>
      <c r="R20" s="93"/>
    </row>
    <row r="21" spans="1:194" x14ac:dyDescent="0.2">
      <c r="A21" s="93"/>
      <c r="B21" s="104" t="s">
        <v>1180</v>
      </c>
      <c r="C21" s="105" t="s">
        <v>15</v>
      </c>
      <c r="D21" s="104" t="s">
        <v>1181</v>
      </c>
      <c r="E21" s="104"/>
      <c r="F21" s="104"/>
      <c r="G21" s="104"/>
      <c r="H21" s="104"/>
      <c r="I21" s="104"/>
      <c r="J21" s="93"/>
      <c r="K21" s="93" t="s">
        <v>1182</v>
      </c>
      <c r="L21" s="93"/>
      <c r="M21" s="93"/>
      <c r="N21" s="93"/>
      <c r="O21" s="93"/>
      <c r="P21" s="93"/>
      <c r="Q21" s="93"/>
      <c r="R21" s="93"/>
    </row>
    <row r="22" spans="1:194" x14ac:dyDescent="0.2">
      <c r="A22" s="93"/>
      <c r="B22" s="104" t="s">
        <v>1183</v>
      </c>
      <c r="C22" s="105" t="s">
        <v>15</v>
      </c>
      <c r="D22" s="104" t="s">
        <v>1184</v>
      </c>
      <c r="E22" s="104"/>
      <c r="F22" s="104"/>
      <c r="G22" s="104"/>
      <c r="H22" s="104"/>
      <c r="I22" s="104"/>
      <c r="J22" s="93"/>
      <c r="K22" s="93"/>
      <c r="L22" s="93"/>
      <c r="M22" s="93"/>
      <c r="N22" s="93"/>
      <c r="O22" s="93"/>
      <c r="P22" s="93"/>
      <c r="Q22" s="93"/>
      <c r="R22" s="93"/>
    </row>
    <row r="23" spans="1:194" x14ac:dyDescent="0.2">
      <c r="A23" s="93"/>
      <c r="B23" s="106" t="s">
        <v>1185</v>
      </c>
      <c r="C23" s="107" t="s">
        <v>15</v>
      </c>
      <c r="D23" s="106" t="s">
        <v>1186</v>
      </c>
      <c r="E23" s="106"/>
      <c r="F23" s="106"/>
      <c r="G23" s="106"/>
      <c r="H23" s="106"/>
      <c r="I23" s="106"/>
      <c r="J23" s="93"/>
      <c r="K23" s="93" t="s">
        <v>1187</v>
      </c>
      <c r="L23" s="93"/>
      <c r="M23" s="93"/>
      <c r="N23" s="93"/>
      <c r="O23" s="93"/>
      <c r="P23" s="93"/>
      <c r="Q23" s="93"/>
      <c r="R23" s="93"/>
    </row>
    <row r="24" spans="1:194" x14ac:dyDescent="0.2">
      <c r="A24" s="93"/>
      <c r="B24" s="93" t="s">
        <v>1188</v>
      </c>
      <c r="C24" s="93"/>
      <c r="D24" s="93"/>
      <c r="E24" s="93"/>
      <c r="F24" s="93"/>
      <c r="G24" s="93"/>
      <c r="H24" s="93"/>
      <c r="I24" s="93"/>
      <c r="J24" s="93"/>
      <c r="K24" s="93"/>
      <c r="L24" s="93"/>
      <c r="M24" s="93"/>
      <c r="N24" s="93"/>
      <c r="O24" s="93"/>
      <c r="P24" s="93"/>
      <c r="Q24" s="93"/>
      <c r="R24" s="93"/>
    </row>
    <row r="25" spans="1:194" x14ac:dyDescent="0.2">
      <c r="A25" s="93"/>
      <c r="B25" s="93" t="s">
        <v>1189</v>
      </c>
      <c r="C25" s="93"/>
      <c r="D25" s="93"/>
      <c r="E25" s="93"/>
      <c r="F25" s="93"/>
      <c r="G25" s="93"/>
      <c r="H25" s="93"/>
      <c r="I25" s="93"/>
      <c r="J25" s="93"/>
      <c r="K25" s="93"/>
      <c r="L25" s="93"/>
      <c r="M25" s="93"/>
      <c r="N25" s="93"/>
      <c r="O25" s="93"/>
      <c r="P25" s="93"/>
      <c r="Q25" s="93"/>
      <c r="R25" s="93"/>
    </row>
    <row r="26" spans="1:194" x14ac:dyDescent="0.2">
      <c r="A26" s="93"/>
      <c r="B26" s="93"/>
      <c r="C26" s="93"/>
      <c r="D26" s="93"/>
      <c r="E26" s="93"/>
      <c r="F26" s="93"/>
      <c r="G26" s="93"/>
      <c r="H26" s="93"/>
      <c r="I26" s="93"/>
      <c r="J26" s="93"/>
      <c r="K26" s="93"/>
      <c r="L26" s="93"/>
      <c r="M26" s="93"/>
      <c r="N26" s="93"/>
      <c r="O26" s="93"/>
      <c r="P26" s="93"/>
      <c r="Q26" s="93"/>
      <c r="R26" s="93"/>
    </row>
    <row r="27" spans="1:194" x14ac:dyDescent="0.2">
      <c r="A27" s="96" t="s">
        <v>1190</v>
      </c>
      <c r="B27" s="96" t="s">
        <v>5</v>
      </c>
      <c r="C27" s="96" t="s">
        <v>1191</v>
      </c>
      <c r="D27" s="96" t="s">
        <v>1192</v>
      </c>
      <c r="E27" s="96" t="s">
        <v>1193</v>
      </c>
      <c r="F27" s="96" t="s">
        <v>1194</v>
      </c>
      <c r="G27" s="96" t="s">
        <v>1195</v>
      </c>
      <c r="H27" s="96" t="s">
        <v>1196</v>
      </c>
      <c r="I27" s="96" t="s">
        <v>37</v>
      </c>
      <c r="J27" s="96" t="s">
        <v>69</v>
      </c>
      <c r="K27" s="96" t="s">
        <v>71</v>
      </c>
      <c r="L27" s="96" t="s">
        <v>73</v>
      </c>
      <c r="M27" s="96" t="s">
        <v>75</v>
      </c>
      <c r="N27" s="96" t="s">
        <v>77</v>
      </c>
      <c r="O27" s="96" t="s">
        <v>79</v>
      </c>
      <c r="P27" s="96" t="s">
        <v>81</v>
      </c>
      <c r="Q27" s="96" t="s">
        <v>83</v>
      </c>
      <c r="R27" s="96" t="s">
        <v>84</v>
      </c>
      <c r="S27" s="95" t="s">
        <v>97</v>
      </c>
      <c r="T27" s="95" t="s">
        <v>98</v>
      </c>
      <c r="U27" s="95" t="s">
        <v>99</v>
      </c>
      <c r="V27" s="95" t="s">
        <v>100</v>
      </c>
      <c r="W27" s="95" t="s">
        <v>101</v>
      </c>
      <c r="X27" s="95" t="s">
        <v>102</v>
      </c>
      <c r="Y27" s="95" t="s">
        <v>103</v>
      </c>
      <c r="Z27" s="95" t="s">
        <v>104</v>
      </c>
      <c r="AA27" s="95" t="s">
        <v>105</v>
      </c>
      <c r="AB27" s="95" t="s">
        <v>106</v>
      </c>
      <c r="AC27" s="95" t="s">
        <v>107</v>
      </c>
      <c r="AD27" s="95" t="s">
        <v>108</v>
      </c>
      <c r="AE27" s="95" t="s">
        <v>109</v>
      </c>
      <c r="AF27" s="95" t="s">
        <v>110</v>
      </c>
      <c r="AG27" s="95" t="s">
        <v>111</v>
      </c>
      <c r="AH27" s="95" t="s">
        <v>112</v>
      </c>
      <c r="AI27" s="95" t="s">
        <v>113</v>
      </c>
      <c r="AJ27" s="95" t="s">
        <v>114</v>
      </c>
      <c r="AK27" s="95" t="s">
        <v>115</v>
      </c>
      <c r="AL27" s="95" t="s">
        <v>116</v>
      </c>
      <c r="AM27" s="95" t="s">
        <v>117</v>
      </c>
      <c r="AN27" s="95" t="s">
        <v>1197</v>
      </c>
      <c r="AO27" s="95" t="s">
        <v>1198</v>
      </c>
      <c r="AP27" s="95" t="s">
        <v>1199</v>
      </c>
      <c r="AQ27" s="95" t="s">
        <v>1200</v>
      </c>
      <c r="AR27" s="95" t="s">
        <v>1201</v>
      </c>
      <c r="AS27" s="95" t="s">
        <v>1202</v>
      </c>
      <c r="AT27" s="95" t="s">
        <v>1203</v>
      </c>
      <c r="AU27" s="95" t="s">
        <v>1204</v>
      </c>
      <c r="AV27" s="95" t="s">
        <v>1205</v>
      </c>
      <c r="AW27" s="95" t="s">
        <v>1206</v>
      </c>
      <c r="AX27" s="95" t="s">
        <v>1207</v>
      </c>
      <c r="AY27" s="95" t="s">
        <v>1208</v>
      </c>
      <c r="AZ27" s="95" t="s">
        <v>1209</v>
      </c>
      <c r="BA27" s="95" t="s">
        <v>1210</v>
      </c>
      <c r="BB27" s="95" t="s">
        <v>1211</v>
      </c>
      <c r="BC27" s="95" t="s">
        <v>1212</v>
      </c>
      <c r="BD27" s="95" t="s">
        <v>1213</v>
      </c>
      <c r="BE27" s="95" t="s">
        <v>1214</v>
      </c>
      <c r="BF27" s="95" t="s">
        <v>1215</v>
      </c>
      <c r="BG27" s="95" t="s">
        <v>1216</v>
      </c>
      <c r="BH27" s="95" t="s">
        <v>1217</v>
      </c>
      <c r="BI27" s="95" t="s">
        <v>1218</v>
      </c>
      <c r="BJ27" s="95" t="s">
        <v>1219</v>
      </c>
      <c r="BK27" s="95" t="s">
        <v>1220</v>
      </c>
      <c r="BL27" s="95" t="s">
        <v>1221</v>
      </c>
      <c r="BM27" s="95" t="s">
        <v>1222</v>
      </c>
      <c r="BN27" s="95" t="s">
        <v>1223</v>
      </c>
      <c r="BO27" s="95" t="s">
        <v>1224</v>
      </c>
      <c r="BP27" s="95" t="s">
        <v>1225</v>
      </c>
      <c r="BQ27" s="95" t="s">
        <v>1226</v>
      </c>
      <c r="BR27" s="95" t="s">
        <v>1227</v>
      </c>
      <c r="BS27" s="95" t="s">
        <v>1228</v>
      </c>
      <c r="BT27" s="95" t="s">
        <v>1229</v>
      </c>
      <c r="BU27" s="95" t="s">
        <v>1230</v>
      </c>
      <c r="BV27" s="95" t="s">
        <v>1231</v>
      </c>
      <c r="BW27" s="95" t="s">
        <v>1232</v>
      </c>
      <c r="BX27" s="95" t="s">
        <v>1233</v>
      </c>
      <c r="BY27" s="95" t="s">
        <v>1234</v>
      </c>
      <c r="BZ27" s="95" t="s">
        <v>1235</v>
      </c>
      <c r="CA27" s="95" t="s">
        <v>1236</v>
      </c>
      <c r="CB27" s="95" t="s">
        <v>1237</v>
      </c>
      <c r="CC27" s="95" t="s">
        <v>1238</v>
      </c>
      <c r="CD27" s="95" t="s">
        <v>1239</v>
      </c>
      <c r="CE27" s="95" t="s">
        <v>1240</v>
      </c>
      <c r="CF27" s="95" t="s">
        <v>1241</v>
      </c>
      <c r="CG27" s="95" t="s">
        <v>1242</v>
      </c>
      <c r="CH27" s="95" t="s">
        <v>1243</v>
      </c>
      <c r="CI27" s="95" t="s">
        <v>1244</v>
      </c>
      <c r="CJ27" s="95" t="s">
        <v>1245</v>
      </c>
      <c r="CK27" s="95" t="s">
        <v>1246</v>
      </c>
      <c r="CL27" s="95" t="s">
        <v>1247</v>
      </c>
      <c r="CM27" s="95" t="s">
        <v>1248</v>
      </c>
      <c r="CN27" s="95" t="s">
        <v>1249</v>
      </c>
      <c r="CO27" s="95" t="s">
        <v>1250</v>
      </c>
      <c r="CP27" s="95" t="s">
        <v>1251</v>
      </c>
      <c r="CQ27" s="95" t="s">
        <v>1252</v>
      </c>
      <c r="CR27" s="95" t="s">
        <v>1253</v>
      </c>
      <c r="CS27" s="95" t="s">
        <v>1254</v>
      </c>
      <c r="CT27" s="95" t="s">
        <v>1255</v>
      </c>
      <c r="CU27" s="95" t="s">
        <v>1256</v>
      </c>
      <c r="CV27" s="95" t="s">
        <v>1257</v>
      </c>
      <c r="CW27" s="95" t="s">
        <v>1258</v>
      </c>
      <c r="CX27" s="95" t="s">
        <v>1259</v>
      </c>
      <c r="CY27" s="95" t="s">
        <v>1260</v>
      </c>
      <c r="CZ27" s="95" t="s">
        <v>1261</v>
      </c>
      <c r="DA27" s="95" t="s">
        <v>1262</v>
      </c>
      <c r="DB27" s="95" t="s">
        <v>1263</v>
      </c>
      <c r="DC27" s="95" t="s">
        <v>1264</v>
      </c>
      <c r="DD27" s="95" t="s">
        <v>1265</v>
      </c>
      <c r="DE27" s="95" t="s">
        <v>1266</v>
      </c>
      <c r="DF27" s="95" t="s">
        <v>1267</v>
      </c>
      <c r="DG27" s="95" t="s">
        <v>1268</v>
      </c>
      <c r="DH27" s="95" t="s">
        <v>1269</v>
      </c>
      <c r="DI27" s="95" t="s">
        <v>1270</v>
      </c>
      <c r="DJ27" s="95" t="s">
        <v>1271</v>
      </c>
      <c r="DK27" s="95" t="s">
        <v>1272</v>
      </c>
      <c r="DL27" s="95" t="s">
        <v>1273</v>
      </c>
      <c r="DM27" s="95" t="s">
        <v>1274</v>
      </c>
      <c r="DN27" s="95" t="s">
        <v>1275</v>
      </c>
      <c r="DO27" s="95" t="s">
        <v>1276</v>
      </c>
      <c r="DP27" s="95" t="s">
        <v>1277</v>
      </c>
      <c r="DQ27" s="95" t="s">
        <v>1278</v>
      </c>
      <c r="DR27" s="95" t="s">
        <v>1279</v>
      </c>
      <c r="DS27" s="95" t="s">
        <v>1280</v>
      </c>
      <c r="DT27" s="95" t="s">
        <v>1281</v>
      </c>
      <c r="DU27" s="95" t="s">
        <v>1282</v>
      </c>
      <c r="DV27" s="95" t="s">
        <v>1283</v>
      </c>
      <c r="DW27" s="95" t="s">
        <v>1284</v>
      </c>
      <c r="DX27" s="95" t="s">
        <v>1285</v>
      </c>
      <c r="DY27" s="95" t="s">
        <v>1286</v>
      </c>
      <c r="DZ27" s="95" t="s">
        <v>1287</v>
      </c>
      <c r="EA27" s="95" t="s">
        <v>1288</v>
      </c>
      <c r="EB27" s="95" t="s">
        <v>1289</v>
      </c>
      <c r="EC27" s="95" t="s">
        <v>1290</v>
      </c>
      <c r="ED27" s="95" t="s">
        <v>1291</v>
      </c>
      <c r="EE27" s="95" t="s">
        <v>1292</v>
      </c>
      <c r="EF27" s="95" t="s">
        <v>1293</v>
      </c>
      <c r="EG27" s="95" t="s">
        <v>1294</v>
      </c>
      <c r="EH27" s="95" t="s">
        <v>1295</v>
      </c>
      <c r="EI27" s="95" t="s">
        <v>1296</v>
      </c>
      <c r="EJ27" s="95" t="s">
        <v>1297</v>
      </c>
      <c r="EK27" s="95" t="s">
        <v>1298</v>
      </c>
      <c r="EL27" s="95" t="s">
        <v>1299</v>
      </c>
      <c r="EM27" s="95" t="s">
        <v>1300</v>
      </c>
      <c r="EN27" s="95" t="s">
        <v>1301</v>
      </c>
      <c r="EO27" s="95" t="s">
        <v>1302</v>
      </c>
      <c r="EP27" s="95" t="s">
        <v>1303</v>
      </c>
      <c r="EQ27" s="95" t="s">
        <v>1304</v>
      </c>
      <c r="ER27" s="95" t="s">
        <v>1305</v>
      </c>
      <c r="ES27" s="95" t="s">
        <v>1306</v>
      </c>
      <c r="ET27" s="95" t="s">
        <v>1307</v>
      </c>
      <c r="EU27" s="95" t="s">
        <v>1308</v>
      </c>
      <c r="EV27" s="95" t="s">
        <v>1309</v>
      </c>
      <c r="EW27" s="95" t="s">
        <v>1310</v>
      </c>
      <c r="EX27" s="95" t="s">
        <v>1311</v>
      </c>
      <c r="EY27" s="95" t="s">
        <v>1312</v>
      </c>
      <c r="EZ27" s="95" t="s">
        <v>1313</v>
      </c>
      <c r="FA27" s="95" t="s">
        <v>1314</v>
      </c>
      <c r="FB27" s="95" t="s">
        <v>1315</v>
      </c>
      <c r="FC27" s="95" t="s">
        <v>1316</v>
      </c>
      <c r="FD27" s="95" t="s">
        <v>1317</v>
      </c>
      <c r="FE27" s="95" t="s">
        <v>1318</v>
      </c>
      <c r="FF27" s="95" t="s">
        <v>1319</v>
      </c>
      <c r="FG27" s="95" t="s">
        <v>1320</v>
      </c>
      <c r="FH27" s="95" t="s">
        <v>1321</v>
      </c>
      <c r="FI27" s="95" t="s">
        <v>1322</v>
      </c>
      <c r="FJ27" s="95" t="s">
        <v>1323</v>
      </c>
      <c r="FK27" s="95" t="s">
        <v>1324</v>
      </c>
      <c r="FL27" s="95" t="s">
        <v>1325</v>
      </c>
      <c r="FM27" s="95" t="s">
        <v>1326</v>
      </c>
      <c r="FN27" s="95" t="s">
        <v>1327</v>
      </c>
      <c r="FO27" s="95" t="s">
        <v>1328</v>
      </c>
      <c r="FP27" s="95" t="s">
        <v>1329</v>
      </c>
      <c r="FQ27" s="95" t="s">
        <v>1330</v>
      </c>
      <c r="FR27" s="95" t="s">
        <v>1331</v>
      </c>
      <c r="FS27" s="95" t="s">
        <v>1332</v>
      </c>
      <c r="FT27" s="95" t="s">
        <v>1333</v>
      </c>
      <c r="FU27" s="95" t="s">
        <v>1334</v>
      </c>
      <c r="FV27" s="95" t="s">
        <v>1335</v>
      </c>
      <c r="FW27" s="95" t="s">
        <v>1336</v>
      </c>
      <c r="FX27" s="95" t="s">
        <v>1337</v>
      </c>
      <c r="FY27" s="95" t="s">
        <v>1338</v>
      </c>
      <c r="FZ27" s="95" t="s">
        <v>1339</v>
      </c>
      <c r="GA27" s="95" t="s">
        <v>1340</v>
      </c>
      <c r="GB27" s="95" t="s">
        <v>1341</v>
      </c>
      <c r="GC27" s="95" t="s">
        <v>1342</v>
      </c>
      <c r="GD27" s="95" t="s">
        <v>1343</v>
      </c>
      <c r="GE27" s="95" t="s">
        <v>1344</v>
      </c>
      <c r="GF27" s="95" t="s">
        <v>1345</v>
      </c>
      <c r="GG27" s="95" t="s">
        <v>1346</v>
      </c>
      <c r="GH27" s="95" t="s">
        <v>1347</v>
      </c>
      <c r="GI27" s="95" t="s">
        <v>1348</v>
      </c>
      <c r="GJ27" s="95" t="s">
        <v>1349</v>
      </c>
      <c r="GK27" s="95" t="s">
        <v>1350</v>
      </c>
      <c r="GL27" s="95" t="s">
        <v>1351</v>
      </c>
    </row>
    <row r="28" spans="1:194" x14ac:dyDescent="0.2">
      <c r="A28" s="96"/>
      <c r="B28" s="96" t="s">
        <v>1352</v>
      </c>
      <c r="C28" s="96"/>
      <c r="D28" s="96" t="s">
        <v>15</v>
      </c>
      <c r="E28" s="96" t="s">
        <v>15</v>
      </c>
      <c r="F28" s="96" t="s">
        <v>15</v>
      </c>
      <c r="G28" s="96" t="s">
        <v>15</v>
      </c>
      <c r="H28" s="96" t="s">
        <v>15</v>
      </c>
      <c r="I28" s="96" t="s">
        <v>1353</v>
      </c>
      <c r="J28" s="96"/>
      <c r="K28" s="96" t="s">
        <v>15</v>
      </c>
      <c r="L28" s="96" t="s">
        <v>15</v>
      </c>
      <c r="M28" s="96" t="s">
        <v>15</v>
      </c>
      <c r="N28" s="96" t="s">
        <v>15</v>
      </c>
      <c r="O28" s="96" t="s">
        <v>15</v>
      </c>
      <c r="P28" s="96" t="s">
        <v>15</v>
      </c>
      <c r="Q28" s="96" t="s">
        <v>15</v>
      </c>
      <c r="R28" s="96" t="s">
        <v>15</v>
      </c>
    </row>
    <row r="29" spans="1:194" x14ac:dyDescent="0.2">
      <c r="A29" s="95" t="s">
        <v>1354</v>
      </c>
      <c r="B29" s="108">
        <v>51</v>
      </c>
      <c r="C29" s="95">
        <v>1</v>
      </c>
      <c r="D29" s="95">
        <v>613.66</v>
      </c>
      <c r="E29" s="95">
        <v>4.72</v>
      </c>
      <c r="J29" s="95">
        <v>4</v>
      </c>
      <c r="K29" s="95">
        <v>729187.12</v>
      </c>
      <c r="L29" s="95">
        <v>3826212.28</v>
      </c>
      <c r="M29" s="95">
        <v>729189.04</v>
      </c>
      <c r="N29" s="95">
        <v>3826202.99</v>
      </c>
      <c r="O29" s="95">
        <v>729153.97</v>
      </c>
      <c r="P29" s="95">
        <v>3826194.46</v>
      </c>
      <c r="Q29" s="95">
        <v>729151.61</v>
      </c>
      <c r="R29" s="95">
        <v>3826203.24</v>
      </c>
    </row>
    <row r="30" spans="1:194" x14ac:dyDescent="0.2">
      <c r="A30" s="95" t="s">
        <v>1355</v>
      </c>
      <c r="B30" s="108">
        <v>63</v>
      </c>
      <c r="C30" s="95">
        <v>1</v>
      </c>
      <c r="D30" s="95">
        <v>620.66999999999996</v>
      </c>
      <c r="E30" s="95">
        <v>4.63</v>
      </c>
      <c r="J30" s="95">
        <v>4</v>
      </c>
      <c r="K30" s="95">
        <v>729354.9</v>
      </c>
      <c r="L30" s="95">
        <v>3827786.49</v>
      </c>
      <c r="M30" s="95">
        <v>729362.45</v>
      </c>
      <c r="N30" s="95">
        <v>3827793.3</v>
      </c>
      <c r="O30" s="95">
        <v>729372.22</v>
      </c>
      <c r="P30" s="95">
        <v>3827784.24</v>
      </c>
      <c r="Q30" s="95">
        <v>729364.53</v>
      </c>
      <c r="R30" s="95">
        <v>3827777.59</v>
      </c>
    </row>
    <row r="31" spans="1:194" x14ac:dyDescent="0.2">
      <c r="A31" s="95" t="s">
        <v>1356</v>
      </c>
      <c r="B31" s="108">
        <v>64</v>
      </c>
      <c r="C31" s="95">
        <v>1</v>
      </c>
      <c r="D31" s="95">
        <v>620.66999999999996</v>
      </c>
      <c r="E31" s="95">
        <v>6.09</v>
      </c>
      <c r="J31" s="95">
        <v>4</v>
      </c>
      <c r="K31" s="95">
        <v>729396.8</v>
      </c>
      <c r="L31" s="95">
        <v>3827788.73</v>
      </c>
      <c r="M31" s="95">
        <v>729404.55</v>
      </c>
      <c r="N31" s="95">
        <v>3827795.99</v>
      </c>
      <c r="O31" s="95">
        <v>729415.12</v>
      </c>
      <c r="P31" s="95">
        <v>3827784.86</v>
      </c>
      <c r="Q31" s="95">
        <v>729407.27</v>
      </c>
      <c r="R31" s="95">
        <v>3827777.45</v>
      </c>
    </row>
    <row r="32" spans="1:194" x14ac:dyDescent="0.2">
      <c r="A32" s="95" t="s">
        <v>1357</v>
      </c>
      <c r="B32" s="108">
        <v>67</v>
      </c>
      <c r="C32" s="95">
        <v>1</v>
      </c>
      <c r="D32" s="95">
        <v>620.42999999999995</v>
      </c>
      <c r="E32" s="95">
        <v>3.53</v>
      </c>
      <c r="G32" s="95">
        <v>5.73</v>
      </c>
      <c r="H32" s="95">
        <v>4.3600000000000003</v>
      </c>
      <c r="I32" s="95">
        <v>2.84</v>
      </c>
      <c r="J32" s="95">
        <v>1</v>
      </c>
      <c r="K32" s="95">
        <v>729365.83</v>
      </c>
      <c r="L32" s="95">
        <v>3827806.32</v>
      </c>
    </row>
    <row r="33" spans="1:38" x14ac:dyDescent="0.2">
      <c r="A33" s="95" t="s">
        <v>1358</v>
      </c>
      <c r="B33" s="108">
        <v>68</v>
      </c>
      <c r="C33" s="95">
        <v>1</v>
      </c>
      <c r="D33" s="95">
        <v>620.42999999999995</v>
      </c>
      <c r="E33" s="95">
        <v>2.85</v>
      </c>
      <c r="J33" s="95">
        <v>4</v>
      </c>
      <c r="K33" s="95">
        <v>729324.62</v>
      </c>
      <c r="L33" s="95">
        <v>3827800.32</v>
      </c>
      <c r="M33" s="95">
        <v>729326.28</v>
      </c>
      <c r="N33" s="95">
        <v>3827804.75</v>
      </c>
      <c r="O33" s="95">
        <v>729331.3</v>
      </c>
      <c r="P33" s="95">
        <v>3827803.21</v>
      </c>
      <c r="Q33" s="95">
        <v>729329.49</v>
      </c>
      <c r="R33" s="95">
        <v>3827798.51</v>
      </c>
    </row>
    <row r="34" spans="1:38" x14ac:dyDescent="0.2">
      <c r="A34" s="95" t="s">
        <v>1359</v>
      </c>
      <c r="B34" s="108">
        <v>70</v>
      </c>
      <c r="C34" s="95">
        <v>1</v>
      </c>
      <c r="D34" s="95">
        <v>638.11</v>
      </c>
      <c r="E34" s="95">
        <v>4.6900000000000004</v>
      </c>
      <c r="J34" s="95">
        <v>4</v>
      </c>
      <c r="K34" s="95">
        <v>729309.93</v>
      </c>
      <c r="L34" s="95">
        <v>3827765.76</v>
      </c>
      <c r="M34" s="95">
        <v>729322.84</v>
      </c>
      <c r="N34" s="95">
        <v>3827776.7</v>
      </c>
      <c r="O34" s="95">
        <v>729339.28</v>
      </c>
      <c r="P34" s="95">
        <v>3827758.89</v>
      </c>
      <c r="Q34" s="95">
        <v>729325.73</v>
      </c>
      <c r="R34" s="95">
        <v>3827748.01</v>
      </c>
    </row>
    <row r="35" spans="1:38" x14ac:dyDescent="0.2">
      <c r="A35" s="95" t="s">
        <v>1360</v>
      </c>
      <c r="B35" s="108">
        <v>75</v>
      </c>
      <c r="C35" s="95">
        <v>1</v>
      </c>
      <c r="D35" s="95">
        <v>638.11</v>
      </c>
      <c r="E35" s="95">
        <v>5.29</v>
      </c>
      <c r="J35" s="95">
        <v>14</v>
      </c>
      <c r="K35" s="95">
        <v>729269.24</v>
      </c>
      <c r="L35" s="95">
        <v>3827742.14</v>
      </c>
      <c r="M35" s="95">
        <v>729274.11</v>
      </c>
      <c r="N35" s="95">
        <v>3827746.07</v>
      </c>
      <c r="O35" s="95">
        <v>729268.88</v>
      </c>
      <c r="P35" s="95">
        <v>3827752.08</v>
      </c>
      <c r="Q35" s="95">
        <v>729286.9</v>
      </c>
      <c r="R35" s="95">
        <v>3827768.08</v>
      </c>
      <c r="S35" s="95">
        <v>729296.47</v>
      </c>
      <c r="T35" s="95">
        <v>3827756.71</v>
      </c>
      <c r="U35" s="95">
        <v>729294.1</v>
      </c>
      <c r="V35" s="95">
        <v>3827754.9</v>
      </c>
      <c r="W35" s="95">
        <v>729302.31</v>
      </c>
      <c r="X35" s="95">
        <v>3827745.7</v>
      </c>
      <c r="Y35" s="95">
        <v>729298.32</v>
      </c>
      <c r="Z35" s="95">
        <v>3827742.15</v>
      </c>
      <c r="AA35" s="95">
        <v>729300.66</v>
      </c>
      <c r="AB35" s="95">
        <v>3827739.68</v>
      </c>
      <c r="AC35" s="95">
        <v>729297.57</v>
      </c>
      <c r="AD35" s="95">
        <v>3827736.78</v>
      </c>
      <c r="AE35" s="95">
        <v>729295.17</v>
      </c>
      <c r="AF35" s="95">
        <v>3827739.77</v>
      </c>
      <c r="AG35" s="95">
        <v>729287.87</v>
      </c>
      <c r="AH35" s="95">
        <v>3827732.55</v>
      </c>
      <c r="AI35" s="95">
        <v>729288.32</v>
      </c>
      <c r="AJ35" s="95">
        <v>3827731.94</v>
      </c>
      <c r="AK35" s="95">
        <v>729282.81</v>
      </c>
      <c r="AL35" s="95">
        <v>3827727.26</v>
      </c>
    </row>
    <row r="36" spans="1:38" x14ac:dyDescent="0.2">
      <c r="A36" s="95" t="s">
        <v>1361</v>
      </c>
      <c r="B36" s="108">
        <v>88</v>
      </c>
      <c r="C36" s="95">
        <v>1</v>
      </c>
      <c r="D36" s="95">
        <v>638.11</v>
      </c>
      <c r="E36" s="95">
        <v>3.29</v>
      </c>
      <c r="G36" s="95">
        <v>6.01</v>
      </c>
      <c r="H36" s="95">
        <v>4.8499999999999996</v>
      </c>
      <c r="I36" s="95">
        <v>3.1</v>
      </c>
      <c r="J36" s="95">
        <v>1</v>
      </c>
      <c r="K36" s="95">
        <v>729357.36</v>
      </c>
      <c r="L36" s="95">
        <v>3827800.93</v>
      </c>
    </row>
    <row r="37" spans="1:38" x14ac:dyDescent="0.2">
      <c r="A37" s="95" t="s">
        <v>1362</v>
      </c>
      <c r="B37" s="108">
        <v>185</v>
      </c>
      <c r="C37" s="95">
        <v>1</v>
      </c>
      <c r="D37" s="95">
        <v>600.73</v>
      </c>
      <c r="E37" s="95">
        <v>3.9</v>
      </c>
      <c r="J37" s="95">
        <v>4</v>
      </c>
      <c r="K37" s="95">
        <v>723736.22</v>
      </c>
      <c r="L37" s="95">
        <v>3829613.78</v>
      </c>
      <c r="M37" s="95">
        <v>723755.46</v>
      </c>
      <c r="N37" s="95">
        <v>3829619.27</v>
      </c>
      <c r="O37" s="95">
        <v>723758.16</v>
      </c>
      <c r="P37" s="95">
        <v>3829611.31</v>
      </c>
      <c r="Q37" s="95">
        <v>723738.57</v>
      </c>
      <c r="R37" s="95">
        <v>3829605.65</v>
      </c>
    </row>
    <row r="38" spans="1:38" x14ac:dyDescent="0.2">
      <c r="A38" s="95" t="s">
        <v>1363</v>
      </c>
      <c r="B38" s="108">
        <v>360</v>
      </c>
      <c r="C38" s="95">
        <v>1</v>
      </c>
      <c r="D38" s="95">
        <v>137.99</v>
      </c>
      <c r="E38" s="95">
        <v>67.069999999999993</v>
      </c>
      <c r="J38" s="95">
        <v>9</v>
      </c>
      <c r="K38" s="95">
        <v>717665.06</v>
      </c>
      <c r="L38" s="95">
        <v>3829207.25</v>
      </c>
      <c r="M38" s="95">
        <v>717664.81</v>
      </c>
      <c r="N38" s="95">
        <v>3829212.05</v>
      </c>
      <c r="O38" s="95">
        <v>717753.94</v>
      </c>
      <c r="P38" s="95">
        <v>3829216.96</v>
      </c>
      <c r="Q38" s="95">
        <v>717754.11</v>
      </c>
      <c r="R38" s="95">
        <v>3829211.6</v>
      </c>
      <c r="S38" s="95">
        <v>717755.99</v>
      </c>
      <c r="T38" s="95">
        <v>3829164.99</v>
      </c>
      <c r="U38" s="95">
        <v>717729.99</v>
      </c>
      <c r="V38" s="95">
        <v>3829164.22</v>
      </c>
      <c r="W38" s="95">
        <v>717725.04</v>
      </c>
      <c r="X38" s="95">
        <v>3829159.77</v>
      </c>
      <c r="Y38" s="95">
        <v>717678.09</v>
      </c>
      <c r="Z38" s="95">
        <v>3829157.08</v>
      </c>
      <c r="AA38" s="95">
        <v>717666.55</v>
      </c>
      <c r="AB38" s="95">
        <v>3829160.26</v>
      </c>
    </row>
    <row r="39" spans="1:38" x14ac:dyDescent="0.2">
      <c r="A39" s="95" t="s">
        <v>1364</v>
      </c>
      <c r="B39" s="108">
        <v>362</v>
      </c>
      <c r="C39" s="95">
        <v>1</v>
      </c>
      <c r="D39" s="95">
        <v>137.99</v>
      </c>
      <c r="E39" s="95">
        <v>4.88</v>
      </c>
      <c r="J39" s="95">
        <v>4</v>
      </c>
      <c r="K39" s="95">
        <v>717656.49</v>
      </c>
      <c r="L39" s="95">
        <v>3829130.06</v>
      </c>
      <c r="M39" s="95">
        <v>717660.27</v>
      </c>
      <c r="N39" s="95">
        <v>3829130.26</v>
      </c>
      <c r="O39" s="95">
        <v>717660.71</v>
      </c>
      <c r="P39" s="95">
        <v>3829123.43</v>
      </c>
      <c r="Q39" s="95">
        <v>717656.79</v>
      </c>
      <c r="R39" s="95">
        <v>3829123.24</v>
      </c>
    </row>
    <row r="40" spans="1:38" x14ac:dyDescent="0.2">
      <c r="A40" s="95" t="s">
        <v>1365</v>
      </c>
      <c r="B40" s="108">
        <v>364</v>
      </c>
      <c r="C40" s="95">
        <v>1</v>
      </c>
      <c r="D40" s="95">
        <v>137.99</v>
      </c>
      <c r="E40" s="95">
        <v>3.35</v>
      </c>
      <c r="J40" s="95">
        <v>6</v>
      </c>
      <c r="K40" s="95">
        <v>717631.73</v>
      </c>
      <c r="L40" s="95">
        <v>3829154.14</v>
      </c>
      <c r="M40" s="95">
        <v>717631.67</v>
      </c>
      <c r="N40" s="95">
        <v>3829155.13</v>
      </c>
      <c r="O40" s="95">
        <v>717636.63</v>
      </c>
      <c r="P40" s="95">
        <v>3829155.53</v>
      </c>
      <c r="Q40" s="95">
        <v>717636.66</v>
      </c>
      <c r="R40" s="95">
        <v>3829154.39</v>
      </c>
      <c r="S40" s="95">
        <v>717637.15</v>
      </c>
      <c r="T40" s="95">
        <v>3829149.51</v>
      </c>
      <c r="U40" s="95">
        <v>717632.06</v>
      </c>
      <c r="V40" s="95">
        <v>3829149.11</v>
      </c>
    </row>
    <row r="41" spans="1:38" x14ac:dyDescent="0.2">
      <c r="A41" s="95" t="s">
        <v>1366</v>
      </c>
      <c r="B41" s="108">
        <v>368</v>
      </c>
      <c r="C41" s="95">
        <v>1</v>
      </c>
      <c r="D41" s="95">
        <v>137.99</v>
      </c>
      <c r="E41" s="95">
        <v>5.16</v>
      </c>
      <c r="J41" s="95">
        <v>4</v>
      </c>
      <c r="K41" s="95">
        <v>718051.19</v>
      </c>
      <c r="L41" s="95">
        <v>3829381.59</v>
      </c>
      <c r="M41" s="95">
        <v>718054.69</v>
      </c>
      <c r="N41" s="95">
        <v>3829381.9</v>
      </c>
      <c r="O41" s="95">
        <v>718055.01</v>
      </c>
      <c r="P41" s="95">
        <v>3829377.59</v>
      </c>
      <c r="Q41" s="95">
        <v>718051.4</v>
      </c>
      <c r="R41" s="95">
        <v>3829377.3</v>
      </c>
    </row>
    <row r="42" spans="1:38" x14ac:dyDescent="0.2">
      <c r="A42" s="95" t="s">
        <v>1367</v>
      </c>
      <c r="B42" s="108">
        <v>368</v>
      </c>
      <c r="C42" s="95">
        <v>1</v>
      </c>
      <c r="D42" s="95">
        <v>137.99</v>
      </c>
      <c r="E42" s="95">
        <v>5.16</v>
      </c>
      <c r="J42" s="95">
        <v>4</v>
      </c>
      <c r="K42" s="95">
        <v>717691.21</v>
      </c>
      <c r="L42" s="95">
        <v>3829331.43</v>
      </c>
      <c r="M42" s="95">
        <v>717689.94</v>
      </c>
      <c r="N42" s="95">
        <v>3829355.19</v>
      </c>
      <c r="O42" s="95">
        <v>717700.38</v>
      </c>
      <c r="P42" s="95">
        <v>3829355.97</v>
      </c>
      <c r="Q42" s="95">
        <v>717701.75</v>
      </c>
      <c r="R42" s="95">
        <v>3829332.1</v>
      </c>
    </row>
    <row r="43" spans="1:38" x14ac:dyDescent="0.2">
      <c r="A43" s="95" t="s">
        <v>1368</v>
      </c>
      <c r="B43" s="108">
        <v>368</v>
      </c>
      <c r="C43" s="95">
        <v>1</v>
      </c>
      <c r="D43" s="95">
        <v>137.99</v>
      </c>
      <c r="E43" s="95">
        <v>5.16</v>
      </c>
      <c r="J43" s="95">
        <v>5</v>
      </c>
      <c r="K43" s="95">
        <v>717410.55</v>
      </c>
      <c r="L43" s="95">
        <v>3829371.09</v>
      </c>
      <c r="M43" s="95">
        <v>717410.78</v>
      </c>
      <c r="N43" s="95">
        <v>3829366.57</v>
      </c>
      <c r="O43" s="95">
        <v>717406.78</v>
      </c>
      <c r="P43" s="95">
        <v>3829366.4</v>
      </c>
      <c r="Q43" s="95">
        <v>717406.78</v>
      </c>
      <c r="R43" s="95">
        <v>3829366.89</v>
      </c>
      <c r="S43" s="95">
        <v>717406.56</v>
      </c>
      <c r="T43" s="95">
        <v>3829370.86</v>
      </c>
    </row>
    <row r="44" spans="1:38" x14ac:dyDescent="0.2">
      <c r="A44" s="95" t="s">
        <v>1369</v>
      </c>
      <c r="B44" s="108">
        <v>380</v>
      </c>
      <c r="C44" s="95">
        <v>1</v>
      </c>
      <c r="D44" s="95">
        <v>114.63</v>
      </c>
      <c r="E44" s="95">
        <v>5.21</v>
      </c>
      <c r="J44" s="95">
        <v>4</v>
      </c>
      <c r="K44" s="95">
        <v>717201.27</v>
      </c>
      <c r="L44" s="95">
        <v>3829321.19</v>
      </c>
      <c r="M44" s="95">
        <v>717206.93</v>
      </c>
      <c r="N44" s="95">
        <v>3829331.65</v>
      </c>
      <c r="O44" s="95">
        <v>717224.32</v>
      </c>
      <c r="P44" s="95">
        <v>3829321.67</v>
      </c>
      <c r="Q44" s="95">
        <v>717218.68</v>
      </c>
      <c r="R44" s="95">
        <v>3829311.41</v>
      </c>
    </row>
    <row r="45" spans="1:38" x14ac:dyDescent="0.2">
      <c r="A45" s="95" t="s">
        <v>1370</v>
      </c>
      <c r="B45" s="108">
        <v>390</v>
      </c>
      <c r="C45" s="95">
        <v>1</v>
      </c>
      <c r="D45" s="95">
        <v>114.63</v>
      </c>
      <c r="E45" s="95">
        <v>4.41</v>
      </c>
      <c r="J45" s="95">
        <v>7</v>
      </c>
      <c r="K45" s="95">
        <v>717541.92</v>
      </c>
      <c r="L45" s="95">
        <v>3829258.23</v>
      </c>
      <c r="M45" s="95">
        <v>717546.46</v>
      </c>
      <c r="N45" s="95">
        <v>3829258.58</v>
      </c>
      <c r="O45" s="95">
        <v>717546.9</v>
      </c>
      <c r="P45" s="95">
        <v>3829249.01</v>
      </c>
      <c r="Q45" s="95">
        <v>717547.03</v>
      </c>
      <c r="R45" s="95">
        <v>3829246.37</v>
      </c>
      <c r="S45" s="95">
        <v>717544.55</v>
      </c>
      <c r="T45" s="95">
        <v>3829246.33</v>
      </c>
      <c r="U45" s="95">
        <v>717542.32</v>
      </c>
      <c r="V45" s="95">
        <v>3829246.3</v>
      </c>
      <c r="W45" s="95">
        <v>717542.37</v>
      </c>
      <c r="X45" s="95">
        <v>3829248.76</v>
      </c>
    </row>
    <row r="46" spans="1:38" x14ac:dyDescent="0.2">
      <c r="A46" s="95" t="s">
        <v>1371</v>
      </c>
      <c r="B46" s="108">
        <v>390</v>
      </c>
      <c r="C46" s="95">
        <v>1</v>
      </c>
      <c r="D46" s="95">
        <v>114.63</v>
      </c>
      <c r="E46" s="95">
        <v>4.41</v>
      </c>
      <c r="J46" s="95">
        <v>6</v>
      </c>
      <c r="K46" s="95">
        <v>717591.88</v>
      </c>
      <c r="L46" s="95">
        <v>3829263.19</v>
      </c>
      <c r="M46" s="95">
        <v>717592.16</v>
      </c>
      <c r="N46" s="95">
        <v>3829256.67</v>
      </c>
      <c r="O46" s="95">
        <v>717592.2</v>
      </c>
      <c r="P46" s="95">
        <v>3829256.02</v>
      </c>
      <c r="Q46" s="95">
        <v>717587</v>
      </c>
      <c r="R46" s="95">
        <v>3829255.63</v>
      </c>
      <c r="S46" s="95">
        <v>717586.93</v>
      </c>
      <c r="T46" s="95">
        <v>3829256.23</v>
      </c>
      <c r="U46" s="95">
        <v>717586.62</v>
      </c>
      <c r="V46" s="95">
        <v>3829262.86</v>
      </c>
    </row>
    <row r="47" spans="1:38" x14ac:dyDescent="0.2">
      <c r="A47" s="95" t="s">
        <v>1372</v>
      </c>
      <c r="B47" s="108">
        <v>390</v>
      </c>
      <c r="C47" s="95">
        <v>1</v>
      </c>
      <c r="D47" s="95">
        <v>114.63</v>
      </c>
      <c r="E47" s="95">
        <v>4.41</v>
      </c>
      <c r="J47" s="95">
        <v>8</v>
      </c>
      <c r="K47" s="95">
        <v>717770.18</v>
      </c>
      <c r="L47" s="95">
        <v>3829118.45</v>
      </c>
      <c r="M47" s="95">
        <v>717773.24</v>
      </c>
      <c r="N47" s="95">
        <v>3829075.16</v>
      </c>
      <c r="O47" s="95">
        <v>717732.87</v>
      </c>
      <c r="P47" s="95">
        <v>3829073.13</v>
      </c>
      <c r="Q47" s="95">
        <v>717730.71</v>
      </c>
      <c r="R47" s="95">
        <v>3829116.65</v>
      </c>
      <c r="S47" s="95">
        <v>717740.32</v>
      </c>
      <c r="T47" s="95">
        <v>3829116.97</v>
      </c>
      <c r="U47" s="95">
        <v>717738.8</v>
      </c>
      <c r="V47" s="95">
        <v>3829149.76</v>
      </c>
      <c r="W47" s="95">
        <v>717758.32</v>
      </c>
      <c r="X47" s="95">
        <v>3829150.68</v>
      </c>
      <c r="Y47" s="95">
        <v>717759.95</v>
      </c>
      <c r="Z47" s="95">
        <v>3829117.89</v>
      </c>
    </row>
    <row r="48" spans="1:38" x14ac:dyDescent="0.2">
      <c r="A48" s="95" t="s">
        <v>1373</v>
      </c>
      <c r="B48" s="108">
        <v>390</v>
      </c>
      <c r="C48" s="95">
        <v>1</v>
      </c>
      <c r="D48" s="95">
        <v>114.63</v>
      </c>
      <c r="E48" s="95">
        <v>4.41</v>
      </c>
      <c r="J48" s="95">
        <v>4</v>
      </c>
      <c r="K48" s="95">
        <v>717566.14</v>
      </c>
      <c r="L48" s="95">
        <v>3829307.29</v>
      </c>
      <c r="M48" s="95">
        <v>717565.8</v>
      </c>
      <c r="N48" s="95">
        <v>3829314.21</v>
      </c>
      <c r="O48" s="95">
        <v>717572.66</v>
      </c>
      <c r="P48" s="95">
        <v>3829314.51</v>
      </c>
      <c r="Q48" s="95">
        <v>717572.87</v>
      </c>
      <c r="R48" s="95">
        <v>3829307.55</v>
      </c>
    </row>
    <row r="49" spans="1:148" x14ac:dyDescent="0.2">
      <c r="A49" s="95" t="s">
        <v>1374</v>
      </c>
      <c r="B49" s="108">
        <v>390</v>
      </c>
      <c r="C49" s="95">
        <v>1</v>
      </c>
      <c r="D49" s="95">
        <v>114.63</v>
      </c>
      <c r="E49" s="95">
        <v>4.41</v>
      </c>
      <c r="J49" s="95">
        <v>11</v>
      </c>
      <c r="K49" s="95">
        <v>717576.95</v>
      </c>
      <c r="L49" s="95">
        <v>3829132.06</v>
      </c>
      <c r="M49" s="95">
        <v>717576.65</v>
      </c>
      <c r="N49" s="95">
        <v>3829131.44</v>
      </c>
      <c r="O49" s="95">
        <v>717570.51</v>
      </c>
      <c r="P49" s="95">
        <v>3829134.27</v>
      </c>
      <c r="Q49" s="95">
        <v>717573.04</v>
      </c>
      <c r="R49" s="95">
        <v>3829140.81</v>
      </c>
      <c r="S49" s="95">
        <v>717573.31</v>
      </c>
      <c r="T49" s="95">
        <v>3829142.02</v>
      </c>
      <c r="U49" s="95">
        <v>717578.77</v>
      </c>
      <c r="V49" s="95">
        <v>3829139.97</v>
      </c>
      <c r="W49" s="95">
        <v>717580.83</v>
      </c>
      <c r="X49" s="95">
        <v>3829144.77</v>
      </c>
      <c r="Y49" s="95">
        <v>717581.13</v>
      </c>
      <c r="Z49" s="95">
        <v>3829145.54</v>
      </c>
      <c r="AA49" s="95">
        <v>717593.16</v>
      </c>
      <c r="AB49" s="95">
        <v>3829141.04</v>
      </c>
      <c r="AC49" s="95">
        <v>717590.17</v>
      </c>
      <c r="AD49" s="95">
        <v>3829134.34</v>
      </c>
      <c r="AE49" s="95">
        <v>717579.16</v>
      </c>
      <c r="AF49" s="95">
        <v>3829138.43</v>
      </c>
    </row>
    <row r="50" spans="1:148" x14ac:dyDescent="0.2">
      <c r="A50" s="95" t="s">
        <v>1375</v>
      </c>
      <c r="B50" s="108">
        <v>390</v>
      </c>
      <c r="C50" s="95">
        <v>1</v>
      </c>
      <c r="D50" s="95">
        <v>114.63</v>
      </c>
      <c r="E50" s="95">
        <v>4.41</v>
      </c>
      <c r="J50" s="95">
        <v>8</v>
      </c>
      <c r="K50" s="95">
        <v>717734.28</v>
      </c>
      <c r="L50" s="95">
        <v>3829223.53</v>
      </c>
      <c r="M50" s="95">
        <v>717732.73</v>
      </c>
      <c r="N50" s="95">
        <v>3829252.42</v>
      </c>
      <c r="O50" s="95">
        <v>717728.02</v>
      </c>
      <c r="P50" s="95">
        <v>3829252.62</v>
      </c>
      <c r="Q50" s="95">
        <v>717726.5</v>
      </c>
      <c r="R50" s="95">
        <v>3829284.14</v>
      </c>
      <c r="S50" s="95">
        <v>717758.85</v>
      </c>
      <c r="T50" s="95">
        <v>3829285.74</v>
      </c>
      <c r="U50" s="95">
        <v>717760.35</v>
      </c>
      <c r="V50" s="95">
        <v>3829253.8</v>
      </c>
      <c r="W50" s="95">
        <v>717754.36</v>
      </c>
      <c r="X50" s="95">
        <v>3829253.5</v>
      </c>
      <c r="Y50" s="95">
        <v>717755.8</v>
      </c>
      <c r="Z50" s="95">
        <v>3829224.46</v>
      </c>
    </row>
    <row r="51" spans="1:148" x14ac:dyDescent="0.2">
      <c r="A51" s="95" t="s">
        <v>1376</v>
      </c>
      <c r="B51" s="108">
        <v>390</v>
      </c>
      <c r="C51" s="95">
        <v>1</v>
      </c>
      <c r="D51" s="95">
        <v>114.63</v>
      </c>
      <c r="E51" s="95">
        <v>4.41</v>
      </c>
      <c r="J51" s="95">
        <v>15</v>
      </c>
      <c r="K51" s="95">
        <v>717603.02</v>
      </c>
      <c r="L51" s="95">
        <v>3829224.5</v>
      </c>
      <c r="M51" s="95">
        <v>717598.67</v>
      </c>
      <c r="N51" s="95">
        <v>3829228.19</v>
      </c>
      <c r="O51" s="95">
        <v>717598.23</v>
      </c>
      <c r="P51" s="95">
        <v>3829227.75</v>
      </c>
      <c r="Q51" s="95">
        <v>717596.9</v>
      </c>
      <c r="R51" s="95">
        <v>3829229.12</v>
      </c>
      <c r="S51" s="95">
        <v>717599.09</v>
      </c>
      <c r="T51" s="95">
        <v>3829231.58</v>
      </c>
      <c r="U51" s="95">
        <v>717600.03</v>
      </c>
      <c r="V51" s="95">
        <v>3829230.77</v>
      </c>
      <c r="W51" s="95">
        <v>717609.73</v>
      </c>
      <c r="X51" s="95">
        <v>3829241.39</v>
      </c>
      <c r="Y51" s="95">
        <v>717605.28</v>
      </c>
      <c r="Z51" s="95">
        <v>3829245.14</v>
      </c>
      <c r="AA51" s="95">
        <v>717609.18</v>
      </c>
      <c r="AB51" s="95">
        <v>3829249.42</v>
      </c>
      <c r="AC51" s="95">
        <v>717613.76</v>
      </c>
      <c r="AD51" s="95">
        <v>3829245.48</v>
      </c>
      <c r="AE51" s="95">
        <v>717621.83</v>
      </c>
      <c r="AF51" s="95">
        <v>3829254</v>
      </c>
      <c r="AG51" s="95">
        <v>717626.72</v>
      </c>
      <c r="AH51" s="95">
        <v>3829249.73</v>
      </c>
      <c r="AI51" s="95">
        <v>717627.33</v>
      </c>
      <c r="AJ51" s="95">
        <v>3829249.18</v>
      </c>
      <c r="AK51" s="95">
        <v>717618.7</v>
      </c>
      <c r="AL51" s="95">
        <v>3829239.92</v>
      </c>
      <c r="AM51" s="95">
        <v>717617.51</v>
      </c>
      <c r="AN51" s="95">
        <v>3829240.95</v>
      </c>
    </row>
    <row r="52" spans="1:148" x14ac:dyDescent="0.2">
      <c r="A52" s="95" t="s">
        <v>1377</v>
      </c>
      <c r="B52" s="108">
        <v>395</v>
      </c>
      <c r="C52" s="95">
        <v>1</v>
      </c>
      <c r="D52" s="95">
        <v>114.63</v>
      </c>
      <c r="E52" s="95">
        <v>4.57</v>
      </c>
      <c r="J52" s="95">
        <v>17</v>
      </c>
      <c r="K52" s="95">
        <v>717720.54</v>
      </c>
      <c r="L52" s="95">
        <v>3829254.84</v>
      </c>
      <c r="M52" s="95">
        <v>717720.82</v>
      </c>
      <c r="N52" s="95">
        <v>3829252.43</v>
      </c>
      <c r="O52" s="95">
        <v>717726.29</v>
      </c>
      <c r="P52" s="95">
        <v>3829252.53</v>
      </c>
      <c r="Q52" s="95">
        <v>717728.84</v>
      </c>
      <c r="R52" s="95">
        <v>3829252.58</v>
      </c>
      <c r="S52" s="95">
        <v>717729</v>
      </c>
      <c r="T52" s="95">
        <v>3829250.8</v>
      </c>
      <c r="U52" s="95">
        <v>717729.75</v>
      </c>
      <c r="V52" s="95">
        <v>3829235.7</v>
      </c>
      <c r="W52" s="95">
        <v>717698.24</v>
      </c>
      <c r="X52" s="95">
        <v>3829233.4</v>
      </c>
      <c r="Y52" s="95">
        <v>717689.49</v>
      </c>
      <c r="Z52" s="95">
        <v>3829232.76</v>
      </c>
      <c r="AA52" s="95">
        <v>717690.39</v>
      </c>
      <c r="AB52" s="95">
        <v>3829217.19</v>
      </c>
      <c r="AC52" s="95">
        <v>717690.55</v>
      </c>
      <c r="AD52" s="95">
        <v>3829214.15</v>
      </c>
      <c r="AE52" s="95">
        <v>717671.7</v>
      </c>
      <c r="AF52" s="95">
        <v>3829213.3</v>
      </c>
      <c r="AG52" s="95">
        <v>717671.55</v>
      </c>
      <c r="AH52" s="95">
        <v>3829216.26</v>
      </c>
      <c r="AI52" s="95">
        <v>717669.67</v>
      </c>
      <c r="AJ52" s="95">
        <v>3829250.32</v>
      </c>
      <c r="AK52" s="95">
        <v>717690.4</v>
      </c>
      <c r="AL52" s="95">
        <v>3829251.53</v>
      </c>
      <c r="AM52" s="95">
        <v>717690.13</v>
      </c>
      <c r="AN52" s="95">
        <v>3829258.13</v>
      </c>
      <c r="AO52" s="95">
        <v>717706.26</v>
      </c>
      <c r="AP52" s="95">
        <v>3829259.13</v>
      </c>
      <c r="AQ52" s="95">
        <v>717706.6</v>
      </c>
      <c r="AR52" s="95">
        <v>3829254.02</v>
      </c>
    </row>
    <row r="53" spans="1:148" x14ac:dyDescent="0.2">
      <c r="A53" s="95" t="s">
        <v>1378</v>
      </c>
      <c r="B53" s="108">
        <v>398</v>
      </c>
      <c r="C53" s="95">
        <v>1</v>
      </c>
      <c r="D53" s="95">
        <v>100.21</v>
      </c>
      <c r="E53" s="95">
        <v>17.05</v>
      </c>
      <c r="J53" s="95">
        <v>69</v>
      </c>
      <c r="K53" s="95">
        <v>716967.95</v>
      </c>
      <c r="L53" s="95">
        <v>3829698.58</v>
      </c>
      <c r="M53" s="95">
        <v>716973.06</v>
      </c>
      <c r="N53" s="95">
        <v>3829698.06</v>
      </c>
      <c r="O53" s="95">
        <v>716973.26</v>
      </c>
      <c r="P53" s="95">
        <v>3829699.63</v>
      </c>
      <c r="Q53" s="95">
        <v>716977.2</v>
      </c>
      <c r="R53" s="95">
        <v>3829699.47</v>
      </c>
      <c r="S53" s="95">
        <v>716981.27</v>
      </c>
      <c r="T53" s="95">
        <v>3829698.85</v>
      </c>
      <c r="U53" s="95">
        <v>716981.05</v>
      </c>
      <c r="V53" s="95">
        <v>3829697.34</v>
      </c>
      <c r="W53" s="95">
        <v>716990.09</v>
      </c>
      <c r="X53" s="95">
        <v>3829696.47</v>
      </c>
      <c r="Y53" s="95">
        <v>716987.01</v>
      </c>
      <c r="Z53" s="95">
        <v>3829665.66</v>
      </c>
      <c r="AA53" s="95">
        <v>716989.14</v>
      </c>
      <c r="AB53" s="95">
        <v>3829665.34</v>
      </c>
      <c r="AC53" s="95">
        <v>716987.67</v>
      </c>
      <c r="AD53" s="95">
        <v>3829647.66</v>
      </c>
      <c r="AE53" s="95">
        <v>716986.89</v>
      </c>
      <c r="AF53" s="95">
        <v>3829635.96</v>
      </c>
      <c r="AG53" s="95">
        <v>717025.04</v>
      </c>
      <c r="AH53" s="95">
        <v>3829632.29</v>
      </c>
      <c r="AI53" s="95">
        <v>717025.02</v>
      </c>
      <c r="AJ53" s="95">
        <v>3829632.14</v>
      </c>
      <c r="AK53" s="95">
        <v>717025.78</v>
      </c>
      <c r="AL53" s="95">
        <v>3829632.05</v>
      </c>
      <c r="AM53" s="95">
        <v>717025.1</v>
      </c>
      <c r="AN53" s="95">
        <v>3829626.31</v>
      </c>
      <c r="AO53" s="95">
        <v>717027.63</v>
      </c>
      <c r="AP53" s="95">
        <v>3829625.99</v>
      </c>
      <c r="AQ53" s="95">
        <v>717027.63</v>
      </c>
      <c r="AR53" s="95">
        <v>3829625.57</v>
      </c>
      <c r="AS53" s="95">
        <v>717027.19</v>
      </c>
      <c r="AT53" s="95">
        <v>3829618.63</v>
      </c>
      <c r="AU53" s="95">
        <v>717024.92</v>
      </c>
      <c r="AV53" s="95">
        <v>3829618.66</v>
      </c>
      <c r="AW53" s="95">
        <v>717024.75</v>
      </c>
      <c r="AX53" s="95">
        <v>3829617.83</v>
      </c>
      <c r="AY53" s="95">
        <v>717023.36</v>
      </c>
      <c r="AZ53" s="95">
        <v>3829601.98</v>
      </c>
      <c r="BA53" s="95">
        <v>717025.41</v>
      </c>
      <c r="BB53" s="95">
        <v>3829601.68</v>
      </c>
      <c r="BC53" s="95">
        <v>717025.41</v>
      </c>
      <c r="BD53" s="95">
        <v>3829600.72</v>
      </c>
      <c r="BE53" s="95">
        <v>717024.82</v>
      </c>
      <c r="BF53" s="95">
        <v>3829594.08</v>
      </c>
      <c r="BG53" s="95">
        <v>717021.66</v>
      </c>
      <c r="BH53" s="95">
        <v>3829594.41</v>
      </c>
      <c r="BI53" s="95">
        <v>717020.86</v>
      </c>
      <c r="BJ53" s="95">
        <v>3829583.47</v>
      </c>
      <c r="BK53" s="95">
        <v>717023.42</v>
      </c>
      <c r="BL53" s="95">
        <v>3829583.17</v>
      </c>
      <c r="BM53" s="95">
        <v>717023.19</v>
      </c>
      <c r="BN53" s="95">
        <v>3829575.89</v>
      </c>
      <c r="BO53" s="95">
        <v>717023.17</v>
      </c>
      <c r="BP53" s="95">
        <v>3829575.36</v>
      </c>
      <c r="BQ53" s="95">
        <v>717020.67</v>
      </c>
      <c r="BR53" s="95">
        <v>3829575.58</v>
      </c>
      <c r="BS53" s="95">
        <v>717018.74</v>
      </c>
      <c r="BT53" s="95">
        <v>3829551.28</v>
      </c>
      <c r="BU53" s="95">
        <v>716993.49</v>
      </c>
      <c r="BV53" s="95">
        <v>3829552.91</v>
      </c>
      <c r="BW53" s="95">
        <v>716992.7</v>
      </c>
      <c r="BX53" s="95">
        <v>3829552.88</v>
      </c>
      <c r="BY53" s="95">
        <v>716991.87</v>
      </c>
      <c r="BZ53" s="95">
        <v>3829541.77</v>
      </c>
      <c r="CA53" s="95">
        <v>716974.14</v>
      </c>
      <c r="CB53" s="95">
        <v>3829544.31</v>
      </c>
      <c r="CC53" s="95">
        <v>716973.96</v>
      </c>
      <c r="CD53" s="95">
        <v>3829543.16</v>
      </c>
      <c r="CE53" s="95">
        <v>716972.15</v>
      </c>
      <c r="CF53" s="95">
        <v>3829519.46</v>
      </c>
      <c r="CG53" s="95">
        <v>716971.57</v>
      </c>
      <c r="CH53" s="95">
        <v>3829509.38</v>
      </c>
      <c r="CI53" s="95">
        <v>716961.67</v>
      </c>
      <c r="CJ53" s="95">
        <v>3829510.25</v>
      </c>
      <c r="CK53" s="95">
        <v>716962.19</v>
      </c>
      <c r="CL53" s="95">
        <v>3829521.12</v>
      </c>
      <c r="CM53" s="95">
        <v>716955.71</v>
      </c>
      <c r="CN53" s="95">
        <v>3829521.79</v>
      </c>
      <c r="CO53" s="95">
        <v>716955.42</v>
      </c>
      <c r="CP53" s="95">
        <v>3829519.23</v>
      </c>
      <c r="CQ53" s="95">
        <v>716954.96</v>
      </c>
      <c r="CR53" s="95">
        <v>3829510.48</v>
      </c>
      <c r="CS53" s="95">
        <v>716945.04</v>
      </c>
      <c r="CT53" s="95">
        <v>3829511.2</v>
      </c>
      <c r="CU53" s="95">
        <v>716947.33</v>
      </c>
      <c r="CV53" s="95">
        <v>3829552.11</v>
      </c>
      <c r="CW53" s="95">
        <v>716946.47</v>
      </c>
      <c r="CX53" s="95">
        <v>3829552.28</v>
      </c>
      <c r="CY53" s="95">
        <v>716922.97</v>
      </c>
      <c r="CZ53" s="95">
        <v>3829554.94</v>
      </c>
      <c r="DA53" s="95">
        <v>716923.82</v>
      </c>
      <c r="DB53" s="95">
        <v>3829566.18</v>
      </c>
      <c r="DC53" s="95">
        <v>716921.17</v>
      </c>
      <c r="DD53" s="95">
        <v>3829566.72</v>
      </c>
      <c r="DE53" s="95">
        <v>716921.55</v>
      </c>
      <c r="DF53" s="95">
        <v>3829570.14</v>
      </c>
      <c r="DG53" s="95">
        <v>716922.25</v>
      </c>
      <c r="DH53" s="95">
        <v>3829570.04</v>
      </c>
      <c r="DI53" s="95">
        <v>716922.29</v>
      </c>
      <c r="DJ53" s="95">
        <v>3829570.72</v>
      </c>
      <c r="DK53" s="95">
        <v>716924.25</v>
      </c>
      <c r="DL53" s="95">
        <v>3829570.45</v>
      </c>
      <c r="DM53" s="95">
        <v>716926.09</v>
      </c>
      <c r="DN53" s="95">
        <v>3829591.42</v>
      </c>
      <c r="DO53" s="95">
        <v>716944.52</v>
      </c>
      <c r="DP53" s="95">
        <v>3829590.11</v>
      </c>
      <c r="DQ53" s="95">
        <v>716951.84</v>
      </c>
      <c r="DR53" s="95">
        <v>3829589.6</v>
      </c>
      <c r="DS53" s="95">
        <v>716951.98</v>
      </c>
      <c r="DT53" s="95">
        <v>3829590.24</v>
      </c>
      <c r="DU53" s="95">
        <v>716954.9</v>
      </c>
      <c r="DV53" s="95">
        <v>3829624.4</v>
      </c>
      <c r="DW53" s="95">
        <v>716949.58</v>
      </c>
      <c r="DX53" s="95">
        <v>3829625.81</v>
      </c>
      <c r="DY53" s="95">
        <v>716950.38</v>
      </c>
      <c r="DZ53" s="95">
        <v>3829630.89</v>
      </c>
      <c r="EA53" s="95">
        <v>716946.34</v>
      </c>
      <c r="EB53" s="95">
        <v>3829631.17</v>
      </c>
      <c r="EC53" s="95">
        <v>716947.58</v>
      </c>
      <c r="ED53" s="95">
        <v>3829644.73</v>
      </c>
      <c r="EE53" s="95">
        <v>716954.71</v>
      </c>
      <c r="EF53" s="95">
        <v>3829645.17</v>
      </c>
      <c r="EG53" s="95">
        <v>716956.21</v>
      </c>
      <c r="EH53" s="95">
        <v>3829661.41</v>
      </c>
      <c r="EI53" s="95">
        <v>716952.8</v>
      </c>
      <c r="EJ53" s="95">
        <v>3829662.5</v>
      </c>
      <c r="EK53" s="95">
        <v>716953.97</v>
      </c>
      <c r="EL53" s="95">
        <v>3829669.19</v>
      </c>
      <c r="EM53" s="95">
        <v>716955.57</v>
      </c>
      <c r="EN53" s="95">
        <v>3829669.11</v>
      </c>
      <c r="EO53" s="95">
        <v>716959.41</v>
      </c>
      <c r="EP53" s="95">
        <v>3829668.92</v>
      </c>
      <c r="EQ53" s="95">
        <v>716962.38</v>
      </c>
      <c r="ER53" s="95">
        <v>3829698.92</v>
      </c>
    </row>
    <row r="54" spans="1:148" x14ac:dyDescent="0.2">
      <c r="A54" s="95" t="s">
        <v>1379</v>
      </c>
      <c r="B54" s="108">
        <v>399</v>
      </c>
      <c r="C54" s="95">
        <v>1</v>
      </c>
      <c r="D54" s="95">
        <v>125.4</v>
      </c>
      <c r="E54" s="95">
        <v>4.18</v>
      </c>
      <c r="J54" s="95">
        <v>4</v>
      </c>
      <c r="K54" s="95">
        <v>717663.28</v>
      </c>
      <c r="L54" s="95">
        <v>3829347.41</v>
      </c>
      <c r="M54" s="95">
        <v>717666.03</v>
      </c>
      <c r="N54" s="95">
        <v>3829286.65</v>
      </c>
      <c r="O54" s="95">
        <v>717646.29</v>
      </c>
      <c r="P54" s="95">
        <v>3829285.58</v>
      </c>
      <c r="Q54" s="95">
        <v>717643.08</v>
      </c>
      <c r="R54" s="95">
        <v>3829346.59</v>
      </c>
    </row>
    <row r="55" spans="1:148" x14ac:dyDescent="0.2">
      <c r="A55" s="95" t="s">
        <v>1380</v>
      </c>
      <c r="B55" s="108">
        <v>399</v>
      </c>
      <c r="C55" s="95">
        <v>1</v>
      </c>
      <c r="D55" s="95">
        <v>125.4</v>
      </c>
      <c r="E55" s="95">
        <v>4.18</v>
      </c>
      <c r="J55" s="95">
        <v>4</v>
      </c>
      <c r="K55" s="95">
        <v>717672.63</v>
      </c>
      <c r="L55" s="95">
        <v>3829299.78</v>
      </c>
      <c r="M55" s="95">
        <v>717673.2</v>
      </c>
      <c r="N55" s="95">
        <v>3829290.15</v>
      </c>
      <c r="O55" s="95">
        <v>717667.78</v>
      </c>
      <c r="P55" s="95">
        <v>3829289.88</v>
      </c>
      <c r="Q55" s="95">
        <v>717667.27</v>
      </c>
      <c r="R55" s="95">
        <v>3829299.58</v>
      </c>
    </row>
    <row r="56" spans="1:148" x14ac:dyDescent="0.2">
      <c r="A56" s="95" t="s">
        <v>1381</v>
      </c>
      <c r="B56" s="108">
        <v>425</v>
      </c>
      <c r="C56" s="95">
        <v>1</v>
      </c>
      <c r="D56" s="95">
        <v>428.87</v>
      </c>
      <c r="E56" s="95">
        <v>3.98</v>
      </c>
      <c r="J56" s="95">
        <v>4</v>
      </c>
      <c r="K56" s="95">
        <v>726720.42</v>
      </c>
      <c r="L56" s="95">
        <v>3832401.7</v>
      </c>
      <c r="M56" s="95">
        <v>726721.27</v>
      </c>
      <c r="N56" s="95">
        <v>3832386.43</v>
      </c>
      <c r="O56" s="95">
        <v>726713.63</v>
      </c>
      <c r="P56" s="95">
        <v>3832385.96</v>
      </c>
      <c r="Q56" s="95">
        <v>726712.87</v>
      </c>
      <c r="R56" s="95">
        <v>3832401.33</v>
      </c>
    </row>
    <row r="57" spans="1:148" x14ac:dyDescent="0.2">
      <c r="A57" s="95" t="s">
        <v>1382</v>
      </c>
      <c r="B57" s="108">
        <v>441</v>
      </c>
      <c r="C57" s="95">
        <v>1</v>
      </c>
      <c r="D57" s="95">
        <v>428.87</v>
      </c>
      <c r="E57" s="95">
        <v>4.84</v>
      </c>
      <c r="J57" s="95">
        <v>4</v>
      </c>
      <c r="K57" s="95">
        <v>726730.06</v>
      </c>
      <c r="L57" s="95">
        <v>3832385.17</v>
      </c>
      <c r="M57" s="95">
        <v>726729.48</v>
      </c>
      <c r="N57" s="95">
        <v>3832398.07</v>
      </c>
      <c r="O57" s="95">
        <v>726747.57</v>
      </c>
      <c r="P57" s="95">
        <v>3832398.97</v>
      </c>
      <c r="Q57" s="95">
        <v>726748.29</v>
      </c>
      <c r="R57" s="95">
        <v>3832386.03</v>
      </c>
    </row>
    <row r="58" spans="1:148" x14ac:dyDescent="0.2">
      <c r="A58" s="95" t="s">
        <v>1383</v>
      </c>
      <c r="B58" s="108">
        <v>475</v>
      </c>
      <c r="C58" s="95">
        <v>1</v>
      </c>
      <c r="D58" s="95">
        <v>342.01</v>
      </c>
      <c r="E58" s="95">
        <v>5.77</v>
      </c>
      <c r="J58" s="95">
        <v>14</v>
      </c>
      <c r="K58" s="95">
        <v>723497.36</v>
      </c>
      <c r="L58" s="95">
        <v>3832422.65</v>
      </c>
      <c r="M58" s="95">
        <v>723507.06</v>
      </c>
      <c r="N58" s="95">
        <v>3832453.26</v>
      </c>
      <c r="O58" s="95">
        <v>723503.29</v>
      </c>
      <c r="P58" s="95">
        <v>3832454.53</v>
      </c>
      <c r="Q58" s="95">
        <v>723505.87</v>
      </c>
      <c r="R58" s="95">
        <v>3832462.65</v>
      </c>
      <c r="S58" s="95">
        <v>723512.64</v>
      </c>
      <c r="T58" s="95">
        <v>3832460.43</v>
      </c>
      <c r="U58" s="95">
        <v>723514.84</v>
      </c>
      <c r="V58" s="95">
        <v>3832467.46</v>
      </c>
      <c r="W58" s="95">
        <v>723522.93</v>
      </c>
      <c r="X58" s="95">
        <v>3832465.46</v>
      </c>
      <c r="Y58" s="95">
        <v>723520.5</v>
      </c>
      <c r="Z58" s="95">
        <v>3832458.03</v>
      </c>
      <c r="AA58" s="95">
        <v>723558.78</v>
      </c>
      <c r="AB58" s="95">
        <v>3832444.84</v>
      </c>
      <c r="AC58" s="95">
        <v>723559.72</v>
      </c>
      <c r="AD58" s="95">
        <v>3832446.91</v>
      </c>
      <c r="AE58" s="95">
        <v>723566.63</v>
      </c>
      <c r="AF58" s="95">
        <v>3832444.51</v>
      </c>
      <c r="AG58" s="95">
        <v>723563.55</v>
      </c>
      <c r="AH58" s="95">
        <v>3832433.21</v>
      </c>
      <c r="AI58" s="95">
        <v>723557.65</v>
      </c>
      <c r="AJ58" s="95">
        <v>3832434.85</v>
      </c>
      <c r="AK58" s="95">
        <v>723548.65</v>
      </c>
      <c r="AL58" s="95">
        <v>3832406.38</v>
      </c>
    </row>
    <row r="59" spans="1:148" x14ac:dyDescent="0.2">
      <c r="A59" s="95" t="s">
        <v>1384</v>
      </c>
      <c r="B59" s="108">
        <v>499</v>
      </c>
      <c r="C59" s="95">
        <v>1</v>
      </c>
      <c r="D59" s="95">
        <v>469.76</v>
      </c>
      <c r="E59" s="95">
        <v>2.74</v>
      </c>
      <c r="J59" s="95">
        <v>4</v>
      </c>
      <c r="K59" s="95">
        <v>720610.4</v>
      </c>
      <c r="L59" s="95">
        <v>3829926.1</v>
      </c>
      <c r="M59" s="95">
        <v>720612.88</v>
      </c>
      <c r="N59" s="95">
        <v>3829930.67</v>
      </c>
      <c r="O59" s="95">
        <v>720619.03</v>
      </c>
      <c r="P59" s="95">
        <v>3829927.7</v>
      </c>
      <c r="Q59" s="95">
        <v>720616.95999999996</v>
      </c>
      <c r="R59" s="95">
        <v>3829923.18</v>
      </c>
    </row>
    <row r="60" spans="1:148" x14ac:dyDescent="0.2">
      <c r="A60" s="95" t="s">
        <v>1385</v>
      </c>
      <c r="B60" s="108">
        <v>500</v>
      </c>
      <c r="C60" s="95">
        <v>1</v>
      </c>
      <c r="D60" s="95">
        <v>469.76</v>
      </c>
      <c r="E60" s="95">
        <v>5.31</v>
      </c>
      <c r="J60" s="95">
        <v>8</v>
      </c>
      <c r="K60" s="95">
        <v>720607.31</v>
      </c>
      <c r="L60" s="95">
        <v>3829916.28</v>
      </c>
      <c r="M60" s="95">
        <v>720611.37</v>
      </c>
      <c r="N60" s="95">
        <v>3829916.42</v>
      </c>
      <c r="O60" s="95">
        <v>720611.11</v>
      </c>
      <c r="P60" s="95">
        <v>3829918.23</v>
      </c>
      <c r="Q60" s="95">
        <v>720614.52</v>
      </c>
      <c r="R60" s="95">
        <v>3829918.4</v>
      </c>
      <c r="S60" s="95">
        <v>720614.53</v>
      </c>
      <c r="T60" s="95">
        <v>3829916.56</v>
      </c>
      <c r="U60" s="95">
        <v>720621.87</v>
      </c>
      <c r="V60" s="95">
        <v>3829916.76</v>
      </c>
      <c r="W60" s="95">
        <v>720623.24</v>
      </c>
      <c r="X60" s="95">
        <v>3829891.66</v>
      </c>
      <c r="Y60" s="95">
        <v>720608.65</v>
      </c>
      <c r="Z60" s="95">
        <v>3829890.93</v>
      </c>
    </row>
    <row r="61" spans="1:148" x14ac:dyDescent="0.2">
      <c r="A61" s="95" t="s">
        <v>1386</v>
      </c>
      <c r="B61" s="108">
        <v>501</v>
      </c>
      <c r="C61" s="95">
        <v>1</v>
      </c>
      <c r="D61" s="95">
        <v>470</v>
      </c>
      <c r="E61" s="95">
        <v>4.07</v>
      </c>
      <c r="J61" s="95">
        <v>4</v>
      </c>
      <c r="K61" s="95">
        <v>720636.18</v>
      </c>
      <c r="L61" s="95">
        <v>3829892.63</v>
      </c>
      <c r="M61" s="95">
        <v>720635.81</v>
      </c>
      <c r="N61" s="95">
        <v>3829901.7</v>
      </c>
      <c r="O61" s="95">
        <v>720649.82</v>
      </c>
      <c r="P61" s="95">
        <v>3829902.32</v>
      </c>
      <c r="Q61" s="95">
        <v>720650.12</v>
      </c>
      <c r="R61" s="95">
        <v>3829893.24</v>
      </c>
    </row>
    <row r="62" spans="1:148" x14ac:dyDescent="0.2">
      <c r="A62" s="95" t="s">
        <v>1387</v>
      </c>
      <c r="B62" s="108">
        <v>509</v>
      </c>
      <c r="C62" s="95">
        <v>1</v>
      </c>
      <c r="D62" s="95">
        <v>470</v>
      </c>
      <c r="E62" s="95">
        <v>2.73</v>
      </c>
      <c r="J62" s="95">
        <v>4</v>
      </c>
      <c r="K62" s="95">
        <v>720569.6</v>
      </c>
      <c r="L62" s="95">
        <v>3829903.77</v>
      </c>
      <c r="M62" s="95">
        <v>720574.33</v>
      </c>
      <c r="N62" s="95">
        <v>3829904.01</v>
      </c>
      <c r="O62" s="95">
        <v>720574.35</v>
      </c>
      <c r="P62" s="95">
        <v>3829899.87</v>
      </c>
      <c r="Q62" s="95">
        <v>720569.81</v>
      </c>
      <c r="R62" s="95">
        <v>3829899.64</v>
      </c>
    </row>
    <row r="63" spans="1:148" x14ac:dyDescent="0.2">
      <c r="A63" s="95" t="s">
        <v>1388</v>
      </c>
      <c r="B63" s="108">
        <v>511</v>
      </c>
      <c r="C63" s="95">
        <v>1</v>
      </c>
      <c r="D63" s="95">
        <v>367.9</v>
      </c>
      <c r="E63" s="95">
        <v>3.32</v>
      </c>
      <c r="J63" s="95">
        <v>4</v>
      </c>
      <c r="K63" s="95">
        <v>719018.21</v>
      </c>
      <c r="L63" s="95">
        <v>3830252.45</v>
      </c>
      <c r="M63" s="95">
        <v>719023.8</v>
      </c>
      <c r="N63" s="95">
        <v>3830253.3</v>
      </c>
      <c r="O63" s="95">
        <v>719024.65</v>
      </c>
      <c r="P63" s="95">
        <v>3830247.01</v>
      </c>
      <c r="Q63" s="95">
        <v>719019.15</v>
      </c>
      <c r="R63" s="95">
        <v>3830246.29</v>
      </c>
    </row>
    <row r="64" spans="1:148" x14ac:dyDescent="0.2">
      <c r="A64" s="95" t="s">
        <v>1389</v>
      </c>
      <c r="B64" s="108">
        <v>525</v>
      </c>
      <c r="C64" s="95">
        <v>1</v>
      </c>
      <c r="D64" s="95">
        <v>43.93</v>
      </c>
      <c r="E64" s="95">
        <v>8.1999999999999993</v>
      </c>
      <c r="J64" s="95">
        <v>6</v>
      </c>
      <c r="K64" s="95">
        <v>716667.25</v>
      </c>
      <c r="L64" s="95">
        <v>3831060.24</v>
      </c>
      <c r="M64" s="95">
        <v>716680.94</v>
      </c>
      <c r="N64" s="95">
        <v>3831060.28</v>
      </c>
      <c r="O64" s="95">
        <v>716681.5</v>
      </c>
      <c r="P64" s="95">
        <v>3831043.33</v>
      </c>
      <c r="Q64" s="95">
        <v>716701.83</v>
      </c>
      <c r="R64" s="95">
        <v>3831044.06</v>
      </c>
      <c r="S64" s="95">
        <v>716703.05</v>
      </c>
      <c r="T64" s="95">
        <v>3831008.67</v>
      </c>
      <c r="U64" s="95">
        <v>716669.23</v>
      </c>
      <c r="V64" s="95">
        <v>3831007.49</v>
      </c>
    </row>
    <row r="65" spans="1:34" x14ac:dyDescent="0.2">
      <c r="A65" s="95" t="s">
        <v>1390</v>
      </c>
      <c r="B65" s="108">
        <v>527</v>
      </c>
      <c r="C65" s="95">
        <v>1</v>
      </c>
      <c r="D65" s="95">
        <v>48.99</v>
      </c>
      <c r="E65" s="95">
        <v>3.77</v>
      </c>
      <c r="G65" s="95">
        <v>17.86</v>
      </c>
      <c r="H65" s="95">
        <v>6.78</v>
      </c>
      <c r="I65" s="95">
        <v>2.67</v>
      </c>
      <c r="J65" s="95">
        <v>1</v>
      </c>
      <c r="K65" s="95">
        <v>716702.93</v>
      </c>
      <c r="L65" s="95">
        <v>3831061.07</v>
      </c>
    </row>
    <row r="66" spans="1:34" x14ac:dyDescent="0.2">
      <c r="A66" s="95" t="s">
        <v>1391</v>
      </c>
      <c r="B66" s="108">
        <v>534</v>
      </c>
      <c r="C66" s="95">
        <v>1</v>
      </c>
      <c r="D66" s="95">
        <v>48.99</v>
      </c>
      <c r="E66" s="95">
        <v>3.72</v>
      </c>
      <c r="G66" s="95">
        <v>3.68</v>
      </c>
      <c r="H66" s="95">
        <v>5.15</v>
      </c>
      <c r="I66" s="95">
        <v>2.46</v>
      </c>
      <c r="J66" s="95">
        <v>1</v>
      </c>
      <c r="K66" s="95">
        <v>716701.89</v>
      </c>
      <c r="L66" s="95">
        <v>3831096.08</v>
      </c>
    </row>
    <row r="67" spans="1:34" x14ac:dyDescent="0.2">
      <c r="A67" s="95" t="s">
        <v>1392</v>
      </c>
      <c r="B67" s="108">
        <v>534</v>
      </c>
      <c r="C67" s="95">
        <v>1</v>
      </c>
      <c r="D67" s="95">
        <v>48.99</v>
      </c>
      <c r="E67" s="95">
        <v>3.72</v>
      </c>
      <c r="J67" s="95">
        <v>4</v>
      </c>
      <c r="K67" s="95">
        <v>716708.35</v>
      </c>
      <c r="L67" s="95">
        <v>3831110.07</v>
      </c>
      <c r="M67" s="95">
        <v>716716.7</v>
      </c>
      <c r="N67" s="95">
        <v>3831110.5</v>
      </c>
      <c r="O67" s="95">
        <v>716717.03</v>
      </c>
      <c r="P67" s="95">
        <v>3831099.97</v>
      </c>
      <c r="Q67" s="95">
        <v>716708.83</v>
      </c>
      <c r="R67" s="95">
        <v>3831099.62</v>
      </c>
    </row>
    <row r="68" spans="1:34" x14ac:dyDescent="0.2">
      <c r="A68" s="95" t="s">
        <v>1393</v>
      </c>
      <c r="B68" s="108">
        <v>536</v>
      </c>
      <c r="C68" s="95">
        <v>1</v>
      </c>
      <c r="D68" s="95">
        <v>48.99</v>
      </c>
      <c r="E68" s="95">
        <v>3.63</v>
      </c>
      <c r="J68" s="95">
        <v>4</v>
      </c>
      <c r="K68" s="95">
        <v>716710.1</v>
      </c>
      <c r="L68" s="95">
        <v>3831096.39</v>
      </c>
      <c r="M68" s="95">
        <v>716710.6</v>
      </c>
      <c r="N68" s="95">
        <v>3831089.36</v>
      </c>
      <c r="O68" s="95">
        <v>716704.55</v>
      </c>
      <c r="P68" s="95">
        <v>3831089.06</v>
      </c>
      <c r="Q68" s="95">
        <v>716704.2</v>
      </c>
      <c r="R68" s="95">
        <v>3831096.17</v>
      </c>
    </row>
    <row r="69" spans="1:34" x14ac:dyDescent="0.2">
      <c r="A69" s="95" t="s">
        <v>1394</v>
      </c>
      <c r="B69" s="108">
        <v>542</v>
      </c>
      <c r="C69" s="95">
        <v>1</v>
      </c>
      <c r="D69" s="95">
        <v>48.99</v>
      </c>
      <c r="E69" s="95">
        <v>9.65</v>
      </c>
      <c r="J69" s="95">
        <v>6</v>
      </c>
      <c r="K69" s="95">
        <v>716690.38</v>
      </c>
      <c r="L69" s="95">
        <v>3830931.01</v>
      </c>
      <c r="M69" s="95">
        <v>716689.77</v>
      </c>
      <c r="N69" s="95">
        <v>3830944.17</v>
      </c>
      <c r="O69" s="95">
        <v>716692.31</v>
      </c>
      <c r="P69" s="95">
        <v>3830944.05</v>
      </c>
      <c r="Q69" s="95">
        <v>716692.02</v>
      </c>
      <c r="R69" s="95">
        <v>3830950.8</v>
      </c>
      <c r="S69" s="95">
        <v>716724.35</v>
      </c>
      <c r="T69" s="95">
        <v>3830951.93</v>
      </c>
      <c r="U69" s="95">
        <v>716724.85</v>
      </c>
      <c r="V69" s="95">
        <v>3830932.17</v>
      </c>
    </row>
    <row r="70" spans="1:34" x14ac:dyDescent="0.2">
      <c r="A70" s="95" t="s">
        <v>1395</v>
      </c>
      <c r="B70" s="108">
        <v>596</v>
      </c>
      <c r="C70" s="95">
        <v>1</v>
      </c>
      <c r="D70" s="95">
        <v>63.99</v>
      </c>
      <c r="E70" s="95">
        <v>5.35</v>
      </c>
      <c r="J70" s="95">
        <v>4</v>
      </c>
      <c r="K70" s="95">
        <v>717313.71</v>
      </c>
      <c r="L70" s="95">
        <v>3833291.52</v>
      </c>
      <c r="M70" s="95">
        <v>717354.06</v>
      </c>
      <c r="N70" s="95">
        <v>3833309.51</v>
      </c>
      <c r="O70" s="95">
        <v>717359.17</v>
      </c>
      <c r="P70" s="95">
        <v>3833297.42</v>
      </c>
      <c r="Q70" s="95">
        <v>717319.19</v>
      </c>
      <c r="R70" s="95">
        <v>3833279.48</v>
      </c>
    </row>
    <row r="71" spans="1:34" x14ac:dyDescent="0.2">
      <c r="A71" s="95" t="s">
        <v>1396</v>
      </c>
      <c r="B71" s="108">
        <v>598</v>
      </c>
      <c r="C71" s="95">
        <v>1</v>
      </c>
      <c r="D71" s="95">
        <v>63.99</v>
      </c>
      <c r="E71" s="95">
        <v>2.83</v>
      </c>
      <c r="J71" s="95">
        <v>4</v>
      </c>
      <c r="K71" s="95">
        <v>717342.33</v>
      </c>
      <c r="L71" s="95">
        <v>3833325.88</v>
      </c>
      <c r="M71" s="95">
        <v>717346.48</v>
      </c>
      <c r="N71" s="95">
        <v>3833327.92</v>
      </c>
      <c r="O71" s="95">
        <v>717349.68</v>
      </c>
      <c r="P71" s="95">
        <v>3833321.1</v>
      </c>
      <c r="Q71" s="95">
        <v>717345.58</v>
      </c>
      <c r="R71" s="95">
        <v>3833319.25</v>
      </c>
    </row>
    <row r="72" spans="1:34" x14ac:dyDescent="0.2">
      <c r="A72" s="95" t="s">
        <v>1397</v>
      </c>
      <c r="B72" s="108">
        <v>599</v>
      </c>
      <c r="C72" s="95">
        <v>1</v>
      </c>
      <c r="D72" s="95">
        <v>63.99</v>
      </c>
      <c r="E72" s="95">
        <v>3.91</v>
      </c>
      <c r="J72" s="95">
        <v>4</v>
      </c>
      <c r="K72" s="95">
        <v>717353.64</v>
      </c>
      <c r="L72" s="95">
        <v>3833332.02</v>
      </c>
      <c r="M72" s="95">
        <v>717359.91</v>
      </c>
      <c r="N72" s="95">
        <v>3833334.87</v>
      </c>
      <c r="O72" s="95">
        <v>717363.46</v>
      </c>
      <c r="P72" s="95">
        <v>3833327.18</v>
      </c>
      <c r="Q72" s="95">
        <v>717357.06</v>
      </c>
      <c r="R72" s="95">
        <v>3833324.51</v>
      </c>
    </row>
    <row r="73" spans="1:34" x14ac:dyDescent="0.2">
      <c r="A73" s="95" t="s">
        <v>1398</v>
      </c>
      <c r="B73" s="108">
        <v>654</v>
      </c>
      <c r="C73" s="95">
        <v>1</v>
      </c>
      <c r="D73" s="95">
        <v>127.59</v>
      </c>
      <c r="E73" s="95">
        <v>5.53</v>
      </c>
      <c r="G73" s="95">
        <v>7.37</v>
      </c>
      <c r="H73" s="95">
        <v>9.32</v>
      </c>
      <c r="I73" s="95">
        <v>272.79000000000002</v>
      </c>
      <c r="J73" s="95">
        <v>1</v>
      </c>
      <c r="K73" s="95">
        <v>723730.15</v>
      </c>
      <c r="L73" s="95">
        <v>3836916.19</v>
      </c>
    </row>
    <row r="74" spans="1:34" x14ac:dyDescent="0.2">
      <c r="A74" s="95" t="s">
        <v>1399</v>
      </c>
      <c r="B74" s="108">
        <v>657</v>
      </c>
      <c r="C74" s="95">
        <v>1</v>
      </c>
      <c r="D74" s="95">
        <v>127.59</v>
      </c>
      <c r="E74" s="95">
        <v>4.59</v>
      </c>
      <c r="J74" s="95">
        <v>4</v>
      </c>
      <c r="K74" s="95">
        <v>723703.86</v>
      </c>
      <c r="L74" s="95">
        <v>3836920.04</v>
      </c>
      <c r="M74" s="95">
        <v>723725.04</v>
      </c>
      <c r="N74" s="95">
        <v>3836920.98</v>
      </c>
      <c r="O74" s="95">
        <v>723725.62</v>
      </c>
      <c r="P74" s="95">
        <v>3836908.16</v>
      </c>
      <c r="Q74" s="95">
        <v>723704.62</v>
      </c>
      <c r="R74" s="95">
        <v>3836907.12</v>
      </c>
    </row>
    <row r="75" spans="1:34" x14ac:dyDescent="0.2">
      <c r="A75" s="95" t="s">
        <v>1400</v>
      </c>
      <c r="B75" s="108">
        <v>660</v>
      </c>
      <c r="C75" s="95">
        <v>1</v>
      </c>
      <c r="D75" s="95">
        <v>116.92</v>
      </c>
      <c r="E75" s="95">
        <v>5.33</v>
      </c>
      <c r="J75" s="95">
        <v>8</v>
      </c>
      <c r="K75" s="95">
        <v>723958.43</v>
      </c>
      <c r="L75" s="95">
        <v>3837209.15</v>
      </c>
      <c r="M75" s="95">
        <v>723954.33</v>
      </c>
      <c r="N75" s="95">
        <v>3837208.89</v>
      </c>
      <c r="O75" s="95">
        <v>723953.53</v>
      </c>
      <c r="P75" s="95">
        <v>3837222.4</v>
      </c>
      <c r="Q75" s="95">
        <v>723973.19</v>
      </c>
      <c r="R75" s="95">
        <v>3837223.3</v>
      </c>
      <c r="S75" s="95">
        <v>723973.97</v>
      </c>
      <c r="T75" s="95">
        <v>3837209.59</v>
      </c>
      <c r="U75" s="95">
        <v>723971.49</v>
      </c>
      <c r="V75" s="95">
        <v>3837209.46</v>
      </c>
      <c r="W75" s="95">
        <v>723973.62</v>
      </c>
      <c r="X75" s="95">
        <v>3837169.99</v>
      </c>
      <c r="Y75" s="95">
        <v>723960.49</v>
      </c>
      <c r="Z75" s="95">
        <v>3837169.42</v>
      </c>
    </row>
    <row r="76" spans="1:34" x14ac:dyDescent="0.2">
      <c r="A76" s="95" t="s">
        <v>1401</v>
      </c>
      <c r="B76" s="108">
        <v>661</v>
      </c>
      <c r="C76" s="95">
        <v>1</v>
      </c>
      <c r="D76" s="95">
        <v>116.22</v>
      </c>
      <c r="E76" s="95">
        <v>2.6</v>
      </c>
      <c r="J76" s="95">
        <v>8</v>
      </c>
      <c r="K76" s="95">
        <v>723952.78</v>
      </c>
      <c r="L76" s="95">
        <v>3837189.32</v>
      </c>
      <c r="M76" s="95">
        <v>723956.74</v>
      </c>
      <c r="N76" s="95">
        <v>3837189.49</v>
      </c>
      <c r="O76" s="95">
        <v>723956.94</v>
      </c>
      <c r="P76" s="95">
        <v>3837185.03</v>
      </c>
      <c r="Q76" s="95">
        <v>723952.96</v>
      </c>
      <c r="R76" s="95">
        <v>3837184.87</v>
      </c>
      <c r="S76" s="95">
        <v>723952.78</v>
      </c>
      <c r="T76" s="95">
        <v>3837189.32</v>
      </c>
      <c r="U76" s="95">
        <v>723952.77</v>
      </c>
      <c r="V76" s="95">
        <v>3837189.32</v>
      </c>
      <c r="W76" s="95">
        <v>723952.78</v>
      </c>
      <c r="X76" s="95">
        <v>3837189.33</v>
      </c>
      <c r="Y76" s="95">
        <v>723952.78</v>
      </c>
      <c r="Z76" s="95">
        <v>3837189.32</v>
      </c>
    </row>
    <row r="77" spans="1:34" x14ac:dyDescent="0.2">
      <c r="A77" s="95" t="s">
        <v>1402</v>
      </c>
      <c r="B77" s="108">
        <v>665</v>
      </c>
      <c r="C77" s="95">
        <v>1</v>
      </c>
      <c r="D77" s="95">
        <v>116.22</v>
      </c>
      <c r="E77" s="95">
        <v>4.32</v>
      </c>
      <c r="J77" s="95">
        <v>4</v>
      </c>
      <c r="K77" s="95">
        <v>723968.64</v>
      </c>
      <c r="L77" s="95">
        <v>3837250.47</v>
      </c>
      <c r="M77" s="95">
        <v>723981.82</v>
      </c>
      <c r="N77" s="95">
        <v>3837251.06</v>
      </c>
      <c r="O77" s="95">
        <v>723982.82</v>
      </c>
      <c r="P77" s="95">
        <v>3837233.59</v>
      </c>
      <c r="Q77" s="95">
        <v>723969.51</v>
      </c>
      <c r="R77" s="95">
        <v>3837232.96</v>
      </c>
    </row>
    <row r="78" spans="1:34" x14ac:dyDescent="0.2">
      <c r="A78" s="95" t="s">
        <v>1403</v>
      </c>
      <c r="B78" s="108">
        <v>668</v>
      </c>
      <c r="C78" s="95">
        <v>1</v>
      </c>
      <c r="D78" s="95">
        <v>116.22</v>
      </c>
      <c r="E78" s="95">
        <v>2.58</v>
      </c>
      <c r="G78" s="95">
        <v>5.16</v>
      </c>
      <c r="H78" s="95">
        <v>5.14</v>
      </c>
      <c r="I78" s="95">
        <v>182.4</v>
      </c>
      <c r="J78" s="95">
        <v>1</v>
      </c>
      <c r="K78" s="95">
        <v>723953.88</v>
      </c>
      <c r="L78" s="95">
        <v>3837214.01</v>
      </c>
    </row>
    <row r="79" spans="1:34" x14ac:dyDescent="0.2">
      <c r="A79" s="95" t="s">
        <v>1404</v>
      </c>
      <c r="B79" s="108">
        <v>744</v>
      </c>
      <c r="C79" s="95">
        <v>1</v>
      </c>
      <c r="D79" s="95">
        <v>133.99</v>
      </c>
      <c r="E79" s="95">
        <v>3.75</v>
      </c>
      <c r="J79" s="95">
        <v>4</v>
      </c>
      <c r="K79" s="95">
        <v>720985.98</v>
      </c>
      <c r="L79" s="95">
        <v>3835869.21</v>
      </c>
      <c r="M79" s="95">
        <v>720995.07</v>
      </c>
      <c r="N79" s="95">
        <v>3835861.07</v>
      </c>
      <c r="O79" s="95">
        <v>720989.34</v>
      </c>
      <c r="P79" s="95">
        <v>3835854.56</v>
      </c>
      <c r="Q79" s="95">
        <v>720980.09</v>
      </c>
      <c r="R79" s="95">
        <v>3835862.59</v>
      </c>
    </row>
    <row r="80" spans="1:34" x14ac:dyDescent="0.2">
      <c r="A80" s="95" t="s">
        <v>1405</v>
      </c>
      <c r="B80" s="108">
        <v>751</v>
      </c>
      <c r="C80" s="95">
        <v>1</v>
      </c>
      <c r="D80" s="95">
        <v>133.99</v>
      </c>
      <c r="E80" s="95">
        <v>9.56</v>
      </c>
      <c r="J80" s="95">
        <v>12</v>
      </c>
      <c r="K80" s="95">
        <v>720934.28</v>
      </c>
      <c r="L80" s="95">
        <v>3835808.34</v>
      </c>
      <c r="M80" s="95">
        <v>720959.68</v>
      </c>
      <c r="N80" s="95">
        <v>3835785.34</v>
      </c>
      <c r="O80" s="95">
        <v>720940.28</v>
      </c>
      <c r="P80" s="95">
        <v>3835763.91</v>
      </c>
      <c r="Q80" s="95">
        <v>720915.33</v>
      </c>
      <c r="R80" s="95">
        <v>3835786.3</v>
      </c>
      <c r="S80" s="95">
        <v>720914.78</v>
      </c>
      <c r="T80" s="95">
        <v>3835795.15</v>
      </c>
      <c r="U80" s="95">
        <v>720924.91</v>
      </c>
      <c r="V80" s="95">
        <v>3835806.8</v>
      </c>
      <c r="W80" s="95">
        <v>720932.83</v>
      </c>
      <c r="X80" s="95">
        <v>3835816.18</v>
      </c>
      <c r="Y80" s="95">
        <v>720969.3</v>
      </c>
      <c r="Z80" s="95">
        <v>3835783.37</v>
      </c>
      <c r="AA80" s="95">
        <v>720942.1</v>
      </c>
      <c r="AB80" s="95">
        <v>3835753.71</v>
      </c>
      <c r="AC80" s="95">
        <v>720887.42</v>
      </c>
      <c r="AD80" s="95">
        <v>3835802.03</v>
      </c>
      <c r="AE80" s="95">
        <v>720896.91</v>
      </c>
      <c r="AF80" s="95">
        <v>3835811.44</v>
      </c>
      <c r="AG80" s="95">
        <v>720914.78</v>
      </c>
      <c r="AH80" s="95">
        <v>3835795.15</v>
      </c>
    </row>
    <row r="81" spans="1:50" x14ac:dyDescent="0.2">
      <c r="A81" s="95" t="s">
        <v>1406</v>
      </c>
      <c r="B81" s="108">
        <v>757</v>
      </c>
      <c r="C81" s="95">
        <v>1</v>
      </c>
      <c r="D81" s="95">
        <v>133.99</v>
      </c>
      <c r="E81" s="95">
        <v>3.26</v>
      </c>
      <c r="J81" s="95">
        <v>4</v>
      </c>
      <c r="K81" s="95">
        <v>720832.62</v>
      </c>
      <c r="L81" s="95">
        <v>3835966.06</v>
      </c>
      <c r="M81" s="95">
        <v>720837.93</v>
      </c>
      <c r="N81" s="95">
        <v>3835971.68</v>
      </c>
      <c r="O81" s="95">
        <v>720842.56</v>
      </c>
      <c r="P81" s="95">
        <v>3835967.03</v>
      </c>
      <c r="Q81" s="95">
        <v>720837.36</v>
      </c>
      <c r="R81" s="95">
        <v>3835961.54</v>
      </c>
    </row>
    <row r="82" spans="1:50" x14ac:dyDescent="0.2">
      <c r="A82" s="95" t="s">
        <v>1407</v>
      </c>
      <c r="B82" s="108">
        <v>761</v>
      </c>
      <c r="C82" s="95">
        <v>1</v>
      </c>
      <c r="D82" s="95">
        <v>133.99</v>
      </c>
      <c r="E82" s="95">
        <v>4.4800000000000004</v>
      </c>
      <c r="J82" s="95">
        <v>6</v>
      </c>
      <c r="K82" s="95">
        <v>720946.8</v>
      </c>
      <c r="L82" s="95">
        <v>3836123.61</v>
      </c>
      <c r="M82" s="95">
        <v>720967.25</v>
      </c>
      <c r="N82" s="95">
        <v>3836146.65</v>
      </c>
      <c r="O82" s="95">
        <v>720976.38</v>
      </c>
      <c r="P82" s="95">
        <v>3836138.37</v>
      </c>
      <c r="Q82" s="95">
        <v>720987.33</v>
      </c>
      <c r="R82" s="95">
        <v>3836150.44</v>
      </c>
      <c r="S82" s="95">
        <v>720996.33</v>
      </c>
      <c r="T82" s="95">
        <v>3836142.3</v>
      </c>
      <c r="U82" s="95">
        <v>720964.78</v>
      </c>
      <c r="V82" s="95">
        <v>3836107</v>
      </c>
    </row>
    <row r="83" spans="1:50" x14ac:dyDescent="0.2">
      <c r="A83" s="95" t="s">
        <v>1408</v>
      </c>
      <c r="B83" s="108">
        <v>764</v>
      </c>
      <c r="C83" s="95">
        <v>1</v>
      </c>
      <c r="D83" s="95">
        <v>133.99</v>
      </c>
      <c r="E83" s="95">
        <v>5.08</v>
      </c>
      <c r="J83" s="95">
        <v>6</v>
      </c>
      <c r="K83" s="95">
        <v>720896.94</v>
      </c>
      <c r="L83" s="95">
        <v>3836199.09</v>
      </c>
      <c r="M83" s="95">
        <v>720912.12</v>
      </c>
      <c r="N83" s="95">
        <v>3836215.81</v>
      </c>
      <c r="O83" s="95">
        <v>720941.23</v>
      </c>
      <c r="P83" s="95">
        <v>3836189.5</v>
      </c>
      <c r="Q83" s="95">
        <v>720934.15</v>
      </c>
      <c r="R83" s="95">
        <v>3836181.67</v>
      </c>
      <c r="S83" s="95">
        <v>720930.8</v>
      </c>
      <c r="T83" s="95">
        <v>3836184.64</v>
      </c>
      <c r="U83" s="95">
        <v>720922.53</v>
      </c>
      <c r="V83" s="95">
        <v>3836175.88</v>
      </c>
    </row>
    <row r="84" spans="1:50" x14ac:dyDescent="0.2">
      <c r="A84" s="95" t="s">
        <v>1409</v>
      </c>
      <c r="B84" s="108">
        <v>765</v>
      </c>
      <c r="C84" s="95">
        <v>1</v>
      </c>
      <c r="D84" s="95">
        <v>132.99</v>
      </c>
      <c r="E84" s="95">
        <v>4.04</v>
      </c>
      <c r="J84" s="95">
        <v>4</v>
      </c>
      <c r="K84" s="95">
        <v>720917.38</v>
      </c>
      <c r="L84" s="95">
        <v>3836265.41</v>
      </c>
      <c r="M84" s="95">
        <v>720934.43</v>
      </c>
      <c r="N84" s="95">
        <v>3836283.87</v>
      </c>
      <c r="O84" s="95">
        <v>720961.07</v>
      </c>
      <c r="P84" s="95">
        <v>3836259.86</v>
      </c>
      <c r="Q84" s="95">
        <v>720944.13</v>
      </c>
      <c r="R84" s="95">
        <v>3836241.14</v>
      </c>
    </row>
    <row r="85" spans="1:50" x14ac:dyDescent="0.2">
      <c r="A85" s="95" t="s">
        <v>1410</v>
      </c>
      <c r="B85" s="108">
        <v>776</v>
      </c>
      <c r="C85" s="95">
        <v>1</v>
      </c>
      <c r="D85" s="95">
        <v>145.06</v>
      </c>
      <c r="E85" s="95">
        <v>4.4000000000000004</v>
      </c>
      <c r="G85" s="95">
        <v>10.16</v>
      </c>
      <c r="H85" s="95">
        <v>5.61</v>
      </c>
      <c r="I85" s="95">
        <v>316.27999999999997</v>
      </c>
      <c r="J85" s="95">
        <v>1</v>
      </c>
      <c r="K85" s="95">
        <v>720880.34</v>
      </c>
      <c r="L85" s="95">
        <v>3835916.63</v>
      </c>
    </row>
    <row r="86" spans="1:50" x14ac:dyDescent="0.2">
      <c r="A86" s="95" t="s">
        <v>1411</v>
      </c>
      <c r="B86" s="108">
        <v>778</v>
      </c>
      <c r="C86" s="95">
        <v>1</v>
      </c>
      <c r="D86" s="95">
        <v>145.06</v>
      </c>
      <c r="E86" s="95">
        <v>5.0999999999999996</v>
      </c>
      <c r="J86" s="95">
        <v>4</v>
      </c>
      <c r="K86" s="95">
        <v>720918.68</v>
      </c>
      <c r="L86" s="95">
        <v>3835882.69</v>
      </c>
      <c r="M86" s="95">
        <v>720930.05</v>
      </c>
      <c r="N86" s="95">
        <v>3835895.23</v>
      </c>
      <c r="O86" s="95">
        <v>720938.33</v>
      </c>
      <c r="P86" s="95">
        <v>3835887.53</v>
      </c>
      <c r="Q86" s="95">
        <v>720927.07</v>
      </c>
      <c r="R86" s="95">
        <v>3835875.32</v>
      </c>
    </row>
    <row r="87" spans="1:50" x14ac:dyDescent="0.2">
      <c r="A87" s="95" t="s">
        <v>1412</v>
      </c>
      <c r="B87" s="108">
        <v>783</v>
      </c>
      <c r="C87" s="95">
        <v>1</v>
      </c>
      <c r="D87" s="95">
        <v>145.06</v>
      </c>
      <c r="E87" s="95">
        <v>3.1</v>
      </c>
      <c r="J87" s="95">
        <v>4</v>
      </c>
      <c r="K87" s="95">
        <v>721359.08</v>
      </c>
      <c r="L87" s="95">
        <v>3836446.19</v>
      </c>
      <c r="M87" s="95">
        <v>721361.62</v>
      </c>
      <c r="N87" s="95">
        <v>3836448.95</v>
      </c>
      <c r="O87" s="95">
        <v>721364.51</v>
      </c>
      <c r="P87" s="95">
        <v>3836446.33</v>
      </c>
      <c r="Q87" s="95">
        <v>721361.79</v>
      </c>
      <c r="R87" s="95">
        <v>3836443.63</v>
      </c>
    </row>
    <row r="88" spans="1:50" x14ac:dyDescent="0.2">
      <c r="A88" s="95" t="s">
        <v>1413</v>
      </c>
      <c r="B88" s="108">
        <v>789</v>
      </c>
      <c r="C88" s="95">
        <v>1</v>
      </c>
      <c r="D88" s="95">
        <v>145.06</v>
      </c>
      <c r="E88" s="95">
        <v>6.87</v>
      </c>
      <c r="J88" s="95">
        <v>4</v>
      </c>
      <c r="K88" s="95">
        <v>720907.2</v>
      </c>
      <c r="L88" s="95">
        <v>3836313.43</v>
      </c>
      <c r="M88" s="95">
        <v>720915.91</v>
      </c>
      <c r="N88" s="95">
        <v>3836323.16</v>
      </c>
      <c r="O88" s="95">
        <v>720934.46</v>
      </c>
      <c r="P88" s="95">
        <v>3836305.63</v>
      </c>
      <c r="Q88" s="95">
        <v>720926.01</v>
      </c>
      <c r="R88" s="95">
        <v>3836296.6</v>
      </c>
    </row>
    <row r="89" spans="1:50" x14ac:dyDescent="0.2">
      <c r="A89" s="95" t="s">
        <v>1414</v>
      </c>
      <c r="B89" s="108">
        <v>790</v>
      </c>
      <c r="C89" s="95">
        <v>1</v>
      </c>
      <c r="D89" s="95">
        <v>145.06</v>
      </c>
      <c r="E89" s="95">
        <v>7.06</v>
      </c>
      <c r="J89" s="95">
        <v>6</v>
      </c>
      <c r="K89" s="95">
        <v>721398.42</v>
      </c>
      <c r="L89" s="95">
        <v>3836401.05</v>
      </c>
      <c r="M89" s="95">
        <v>721404.99</v>
      </c>
      <c r="N89" s="95">
        <v>3836408.26</v>
      </c>
      <c r="O89" s="95">
        <v>721409.91</v>
      </c>
      <c r="P89" s="95">
        <v>3836403.65</v>
      </c>
      <c r="Q89" s="95">
        <v>721412.21</v>
      </c>
      <c r="R89" s="95">
        <v>3836406.09</v>
      </c>
      <c r="S89" s="95">
        <v>721425.66</v>
      </c>
      <c r="T89" s="95">
        <v>3836393.01</v>
      </c>
      <c r="U89" s="95">
        <v>721417.21</v>
      </c>
      <c r="V89" s="95">
        <v>3836384.09</v>
      </c>
    </row>
    <row r="90" spans="1:50" x14ac:dyDescent="0.2">
      <c r="A90" s="95" t="s">
        <v>1415</v>
      </c>
      <c r="B90" s="108">
        <v>799</v>
      </c>
      <c r="C90" s="95">
        <v>1</v>
      </c>
      <c r="D90" s="95">
        <v>61.95</v>
      </c>
      <c r="E90" s="95">
        <v>5.14</v>
      </c>
      <c r="J90" s="95">
        <v>20</v>
      </c>
      <c r="K90" s="95">
        <v>718672.89</v>
      </c>
      <c r="L90" s="95">
        <v>3836798.42</v>
      </c>
      <c r="M90" s="95">
        <v>718685.55</v>
      </c>
      <c r="N90" s="95">
        <v>3836794.75</v>
      </c>
      <c r="O90" s="95">
        <v>718682.73</v>
      </c>
      <c r="P90" s="95">
        <v>3836785.66</v>
      </c>
      <c r="Q90" s="95">
        <v>718670.07</v>
      </c>
      <c r="R90" s="95">
        <v>3836789.51</v>
      </c>
      <c r="S90" s="95">
        <v>718668.18</v>
      </c>
      <c r="T90" s="95">
        <v>3836783.23</v>
      </c>
      <c r="U90" s="95">
        <v>718669.45</v>
      </c>
      <c r="V90" s="95">
        <v>3836782.85</v>
      </c>
      <c r="W90" s="95">
        <v>718663.89</v>
      </c>
      <c r="X90" s="95">
        <v>3836764.94</v>
      </c>
      <c r="Y90" s="95">
        <v>718641.81</v>
      </c>
      <c r="Z90" s="95">
        <v>3836771.24</v>
      </c>
      <c r="AA90" s="95">
        <v>718647.11</v>
      </c>
      <c r="AB90" s="95">
        <v>3836790.21</v>
      </c>
      <c r="AC90" s="95">
        <v>718657.43</v>
      </c>
      <c r="AD90" s="95">
        <v>3836786.95</v>
      </c>
      <c r="AE90" s="95">
        <v>718658.3</v>
      </c>
      <c r="AF90" s="95">
        <v>3836790.81</v>
      </c>
      <c r="AG90" s="95">
        <v>718656.47</v>
      </c>
      <c r="AH90" s="95">
        <v>3836791.32</v>
      </c>
      <c r="AI90" s="95">
        <v>718657.5</v>
      </c>
      <c r="AJ90" s="95">
        <v>3836794.82</v>
      </c>
      <c r="AK90" s="95">
        <v>718654.53</v>
      </c>
      <c r="AL90" s="95">
        <v>3836795.79</v>
      </c>
      <c r="AM90" s="95">
        <v>718657.2</v>
      </c>
      <c r="AN90" s="95">
        <v>3836804.35</v>
      </c>
      <c r="AO90" s="95">
        <v>718653.87</v>
      </c>
      <c r="AP90" s="95">
        <v>3836805.17</v>
      </c>
      <c r="AQ90" s="95">
        <v>718657.28</v>
      </c>
      <c r="AR90" s="95">
        <v>3836817.16</v>
      </c>
      <c r="AS90" s="95">
        <v>718668.6</v>
      </c>
      <c r="AT90" s="95">
        <v>3836813.87</v>
      </c>
      <c r="AU90" s="95">
        <v>718665.04</v>
      </c>
      <c r="AV90" s="95">
        <v>3836802.42</v>
      </c>
      <c r="AW90" s="95">
        <v>718673.32</v>
      </c>
      <c r="AX90" s="95">
        <v>3836800.16</v>
      </c>
    </row>
    <row r="91" spans="1:50" x14ac:dyDescent="0.2">
      <c r="A91" s="95" t="s">
        <v>1416</v>
      </c>
      <c r="B91" s="108">
        <v>809</v>
      </c>
      <c r="C91" s="95">
        <v>1</v>
      </c>
      <c r="D91" s="95">
        <v>98.51</v>
      </c>
      <c r="E91" s="95">
        <v>3.9</v>
      </c>
      <c r="J91" s="95">
        <v>4</v>
      </c>
      <c r="K91" s="95">
        <v>724025.42</v>
      </c>
      <c r="L91" s="95">
        <v>3837510.29</v>
      </c>
      <c r="M91" s="95">
        <v>724027.46</v>
      </c>
      <c r="N91" s="95">
        <v>3837515.09</v>
      </c>
      <c r="O91" s="95">
        <v>724031.61</v>
      </c>
      <c r="P91" s="95">
        <v>3837513.27</v>
      </c>
      <c r="Q91" s="95">
        <v>724029.58</v>
      </c>
      <c r="R91" s="95">
        <v>3837508.42</v>
      </c>
    </row>
    <row r="92" spans="1:50" x14ac:dyDescent="0.2">
      <c r="A92" s="95" t="s">
        <v>1417</v>
      </c>
      <c r="B92" s="108">
        <v>811</v>
      </c>
      <c r="C92" s="95">
        <v>1</v>
      </c>
      <c r="D92" s="95">
        <v>98.51</v>
      </c>
      <c r="E92" s="95">
        <v>3.35</v>
      </c>
      <c r="J92" s="95">
        <v>4</v>
      </c>
      <c r="K92" s="95">
        <v>724021.66</v>
      </c>
      <c r="L92" s="95">
        <v>3837537.21</v>
      </c>
      <c r="M92" s="95">
        <v>724020.88</v>
      </c>
      <c r="N92" s="95">
        <v>3837553.03</v>
      </c>
      <c r="O92" s="95">
        <v>724027.76</v>
      </c>
      <c r="P92" s="95">
        <v>3837553.37</v>
      </c>
      <c r="Q92" s="95">
        <v>724028.45</v>
      </c>
      <c r="R92" s="95">
        <v>3837537.55</v>
      </c>
    </row>
    <row r="93" spans="1:50" x14ac:dyDescent="0.2">
      <c r="A93" s="95" t="s">
        <v>1418</v>
      </c>
      <c r="B93" s="108">
        <v>830</v>
      </c>
      <c r="C93" s="95">
        <v>1</v>
      </c>
      <c r="D93" s="95">
        <v>8.99</v>
      </c>
      <c r="E93" s="95">
        <v>6.49</v>
      </c>
      <c r="J93" s="95">
        <v>4</v>
      </c>
      <c r="K93" s="95">
        <v>724400.13</v>
      </c>
      <c r="L93" s="95">
        <v>3838376.71</v>
      </c>
      <c r="M93" s="95">
        <v>724406.47</v>
      </c>
      <c r="N93" s="95">
        <v>3838384.89</v>
      </c>
      <c r="O93" s="95">
        <v>724417.24</v>
      </c>
      <c r="P93" s="95">
        <v>3838376.69</v>
      </c>
      <c r="Q93" s="95">
        <v>724410.71</v>
      </c>
      <c r="R93" s="95">
        <v>3838368.42</v>
      </c>
    </row>
    <row r="94" spans="1:50" x14ac:dyDescent="0.2">
      <c r="A94" s="95" t="s">
        <v>1419</v>
      </c>
      <c r="B94" s="108">
        <v>831</v>
      </c>
      <c r="C94" s="95">
        <v>1</v>
      </c>
      <c r="D94" s="95">
        <v>8.99</v>
      </c>
      <c r="E94" s="95">
        <v>4.82</v>
      </c>
      <c r="J94" s="95">
        <v>4</v>
      </c>
      <c r="K94" s="95">
        <v>724348.58</v>
      </c>
      <c r="L94" s="95">
        <v>3838270.5</v>
      </c>
      <c r="M94" s="95">
        <v>724356.41</v>
      </c>
      <c r="N94" s="95">
        <v>3838280.91</v>
      </c>
      <c r="O94" s="95">
        <v>724396.95</v>
      </c>
      <c r="P94" s="95">
        <v>3838249.56</v>
      </c>
      <c r="Q94" s="95">
        <v>724388.89</v>
      </c>
      <c r="R94" s="95">
        <v>3838238.95</v>
      </c>
    </row>
    <row r="95" spans="1:50" x14ac:dyDescent="0.2">
      <c r="A95" s="95" t="s">
        <v>1420</v>
      </c>
      <c r="B95" s="108">
        <v>831</v>
      </c>
      <c r="C95" s="95">
        <v>1</v>
      </c>
      <c r="D95" s="95">
        <v>8.99</v>
      </c>
      <c r="E95" s="95">
        <v>4.82</v>
      </c>
      <c r="J95" s="95">
        <v>4</v>
      </c>
      <c r="K95" s="95">
        <v>724378.06</v>
      </c>
      <c r="L95" s="95">
        <v>3838274.28</v>
      </c>
      <c r="M95" s="95">
        <v>724381.71</v>
      </c>
      <c r="N95" s="95">
        <v>3838279</v>
      </c>
      <c r="O95" s="95">
        <v>724394.99</v>
      </c>
      <c r="P95" s="95">
        <v>3838268.53</v>
      </c>
      <c r="Q95" s="95">
        <v>724391.44</v>
      </c>
      <c r="R95" s="95">
        <v>3838263.92</v>
      </c>
    </row>
    <row r="96" spans="1:50" x14ac:dyDescent="0.2">
      <c r="A96" s="95" t="s">
        <v>1421</v>
      </c>
      <c r="B96" s="108">
        <v>833</v>
      </c>
      <c r="C96" s="95">
        <v>1</v>
      </c>
      <c r="D96" s="95">
        <v>8.99</v>
      </c>
      <c r="E96" s="95">
        <v>2.86</v>
      </c>
      <c r="J96" s="95">
        <v>4</v>
      </c>
      <c r="K96" s="95">
        <v>724414.42</v>
      </c>
      <c r="L96" s="95">
        <v>3838321.09</v>
      </c>
      <c r="M96" s="95">
        <v>724418.17</v>
      </c>
      <c r="N96" s="95">
        <v>3838325.88</v>
      </c>
      <c r="O96" s="95">
        <v>724422.06</v>
      </c>
      <c r="P96" s="95">
        <v>3838322.79</v>
      </c>
      <c r="Q96" s="95">
        <v>724418.45</v>
      </c>
      <c r="R96" s="95">
        <v>3838318.15</v>
      </c>
    </row>
    <row r="97" spans="1:50" x14ac:dyDescent="0.2">
      <c r="A97" s="95" t="s">
        <v>1422</v>
      </c>
      <c r="B97" s="108">
        <v>836</v>
      </c>
      <c r="C97" s="95">
        <v>1</v>
      </c>
      <c r="D97" s="95">
        <v>8.99</v>
      </c>
      <c r="E97" s="95">
        <v>13.96</v>
      </c>
      <c r="J97" s="95">
        <v>14</v>
      </c>
      <c r="K97" s="95">
        <v>724366.05</v>
      </c>
      <c r="L97" s="95">
        <v>3838320.67</v>
      </c>
      <c r="M97" s="95">
        <v>724357.08</v>
      </c>
      <c r="N97" s="95">
        <v>3838308.65</v>
      </c>
      <c r="O97" s="95">
        <v>724346.32</v>
      </c>
      <c r="P97" s="95">
        <v>3838317.18</v>
      </c>
      <c r="Q97" s="95">
        <v>724344.91</v>
      </c>
      <c r="R97" s="95">
        <v>3838315.72</v>
      </c>
      <c r="S97" s="95">
        <v>724316.59</v>
      </c>
      <c r="T97" s="95">
        <v>3838338.72</v>
      </c>
      <c r="U97" s="95">
        <v>724317.64</v>
      </c>
      <c r="V97" s="95">
        <v>3838339.88</v>
      </c>
      <c r="W97" s="95">
        <v>724307.45</v>
      </c>
      <c r="X97" s="95">
        <v>3838347.95</v>
      </c>
      <c r="Y97" s="95">
        <v>724345.44</v>
      </c>
      <c r="Z97" s="95">
        <v>3838397.75</v>
      </c>
      <c r="AA97" s="95">
        <v>724396.06</v>
      </c>
      <c r="AB97" s="95">
        <v>3838358.87</v>
      </c>
      <c r="AC97" s="95">
        <v>724385.1</v>
      </c>
      <c r="AD97" s="95">
        <v>3838344.43</v>
      </c>
      <c r="AE97" s="95">
        <v>724392.71</v>
      </c>
      <c r="AF97" s="95">
        <v>3838338.61</v>
      </c>
      <c r="AG97" s="95">
        <v>724387.52</v>
      </c>
      <c r="AH97" s="95">
        <v>3838331.55</v>
      </c>
      <c r="AI97" s="95">
        <v>724390.54</v>
      </c>
      <c r="AJ97" s="95">
        <v>3838329.19</v>
      </c>
      <c r="AK97" s="95">
        <v>724376.82</v>
      </c>
      <c r="AL97" s="95">
        <v>3838311.52</v>
      </c>
    </row>
    <row r="98" spans="1:50" x14ac:dyDescent="0.2">
      <c r="A98" s="95" t="s">
        <v>1423</v>
      </c>
      <c r="B98" s="108">
        <v>838</v>
      </c>
      <c r="C98" s="95">
        <v>1</v>
      </c>
      <c r="D98" s="95">
        <v>8.99</v>
      </c>
      <c r="E98" s="95">
        <v>5.76</v>
      </c>
      <c r="J98" s="95">
        <v>6</v>
      </c>
      <c r="K98" s="95">
        <v>724029.64</v>
      </c>
      <c r="L98" s="95">
        <v>3838377.43</v>
      </c>
      <c r="M98" s="95">
        <v>724022.92</v>
      </c>
      <c r="N98" s="95">
        <v>3838368.31</v>
      </c>
      <c r="O98" s="95">
        <v>724008.98</v>
      </c>
      <c r="P98" s="95">
        <v>3838379.69</v>
      </c>
      <c r="Q98" s="95">
        <v>724014.5</v>
      </c>
      <c r="R98" s="95">
        <v>3838386.83</v>
      </c>
      <c r="S98" s="95">
        <v>724018.36</v>
      </c>
      <c r="T98" s="95">
        <v>3838383.91</v>
      </c>
      <c r="U98" s="95">
        <v>724019.92</v>
      </c>
      <c r="V98" s="95">
        <v>3838385.66</v>
      </c>
    </row>
    <row r="99" spans="1:50" x14ac:dyDescent="0.2">
      <c r="A99" s="95" t="s">
        <v>1424</v>
      </c>
      <c r="B99" s="108">
        <v>839</v>
      </c>
      <c r="C99" s="95">
        <v>1</v>
      </c>
      <c r="D99" s="95">
        <v>8.99</v>
      </c>
      <c r="E99" s="95">
        <v>4.76</v>
      </c>
      <c r="J99" s="95">
        <v>10</v>
      </c>
      <c r="K99" s="95">
        <v>724031.29</v>
      </c>
      <c r="L99" s="95">
        <v>3838427.32</v>
      </c>
      <c r="M99" s="95">
        <v>724028.1</v>
      </c>
      <c r="N99" s="95">
        <v>3838423.23</v>
      </c>
      <c r="O99" s="95">
        <v>724022.37</v>
      </c>
      <c r="P99" s="95">
        <v>3838427.97</v>
      </c>
      <c r="Q99" s="95">
        <v>724025.55</v>
      </c>
      <c r="R99" s="95">
        <v>3838431.87</v>
      </c>
      <c r="S99" s="95">
        <v>724021.28</v>
      </c>
      <c r="T99" s="95">
        <v>3838435.03</v>
      </c>
      <c r="U99" s="95">
        <v>724018.67</v>
      </c>
      <c r="V99" s="95">
        <v>3838432.03</v>
      </c>
      <c r="W99" s="95">
        <v>724015.78</v>
      </c>
      <c r="X99" s="95">
        <v>3838434.47</v>
      </c>
      <c r="Y99" s="95">
        <v>724027.96</v>
      </c>
      <c r="Z99" s="95">
        <v>3838450.26</v>
      </c>
      <c r="AA99" s="95">
        <v>724056.38</v>
      </c>
      <c r="AB99" s="95">
        <v>3838428.47</v>
      </c>
      <c r="AC99" s="95">
        <v>724046.13</v>
      </c>
      <c r="AD99" s="95">
        <v>3838415.69</v>
      </c>
    </row>
    <row r="100" spans="1:50" x14ac:dyDescent="0.2">
      <c r="A100" s="95" t="s">
        <v>1425</v>
      </c>
      <c r="B100" s="108">
        <v>840</v>
      </c>
      <c r="C100" s="95">
        <v>1</v>
      </c>
      <c r="D100" s="95">
        <v>8.99</v>
      </c>
      <c r="E100" s="95">
        <v>7.07</v>
      </c>
      <c r="J100" s="95">
        <v>20</v>
      </c>
      <c r="K100" s="95">
        <v>724080.77</v>
      </c>
      <c r="L100" s="95">
        <v>3838481.74</v>
      </c>
      <c r="M100" s="95">
        <v>724079.15</v>
      </c>
      <c r="N100" s="95">
        <v>3838479.33</v>
      </c>
      <c r="O100" s="95">
        <v>724047.73</v>
      </c>
      <c r="P100" s="95">
        <v>3838503.83</v>
      </c>
      <c r="Q100" s="95">
        <v>724048.33</v>
      </c>
      <c r="R100" s="95">
        <v>3838504.99</v>
      </c>
      <c r="S100" s="95">
        <v>724045.93</v>
      </c>
      <c r="T100" s="95">
        <v>3838506.98</v>
      </c>
      <c r="U100" s="95">
        <v>724050.09</v>
      </c>
      <c r="V100" s="95">
        <v>3838513</v>
      </c>
      <c r="W100" s="95">
        <v>724052.43</v>
      </c>
      <c r="X100" s="95">
        <v>3838511.07</v>
      </c>
      <c r="Y100" s="95">
        <v>724056.5</v>
      </c>
      <c r="Z100" s="95">
        <v>3838515.98</v>
      </c>
      <c r="AA100" s="95">
        <v>724071.85</v>
      </c>
      <c r="AB100" s="95">
        <v>3838504.77</v>
      </c>
      <c r="AC100" s="95">
        <v>724090.5</v>
      </c>
      <c r="AD100" s="95">
        <v>3838529.54</v>
      </c>
      <c r="AE100" s="95">
        <v>724091.78</v>
      </c>
      <c r="AF100" s="95">
        <v>3838528.46</v>
      </c>
      <c r="AG100" s="95">
        <v>724094.21</v>
      </c>
      <c r="AH100" s="95">
        <v>3838532.41</v>
      </c>
      <c r="AI100" s="95">
        <v>724099.42</v>
      </c>
      <c r="AJ100" s="95">
        <v>3838528.18</v>
      </c>
      <c r="AK100" s="95">
        <v>724097.16</v>
      </c>
      <c r="AL100" s="95">
        <v>3838524.91</v>
      </c>
      <c r="AM100" s="95">
        <v>724103.03</v>
      </c>
      <c r="AN100" s="95">
        <v>3838520.5</v>
      </c>
      <c r="AO100" s="95">
        <v>724083.48</v>
      </c>
      <c r="AP100" s="95">
        <v>3838495.3</v>
      </c>
      <c r="AQ100" s="95">
        <v>724087.85</v>
      </c>
      <c r="AR100" s="95">
        <v>3838492.15</v>
      </c>
      <c r="AS100" s="95">
        <v>724087.13</v>
      </c>
      <c r="AT100" s="95">
        <v>3838491.12</v>
      </c>
      <c r="AU100" s="95">
        <v>724095.16</v>
      </c>
      <c r="AV100" s="95">
        <v>3838485.1</v>
      </c>
      <c r="AW100" s="95">
        <v>724088.34</v>
      </c>
      <c r="AX100" s="95">
        <v>3838476.11</v>
      </c>
    </row>
    <row r="101" spans="1:50" x14ac:dyDescent="0.2">
      <c r="A101" s="95" t="s">
        <v>1426</v>
      </c>
      <c r="B101" s="108">
        <v>848</v>
      </c>
      <c r="C101" s="95">
        <v>1</v>
      </c>
      <c r="D101" s="95">
        <v>8.99</v>
      </c>
      <c r="E101" s="95">
        <v>3.53</v>
      </c>
      <c r="J101" s="95">
        <v>4</v>
      </c>
      <c r="K101" s="95">
        <v>723668.61</v>
      </c>
      <c r="L101" s="95">
        <v>3838788.11</v>
      </c>
      <c r="M101" s="95">
        <v>723680.24</v>
      </c>
      <c r="N101" s="95">
        <v>3838802.97</v>
      </c>
      <c r="O101" s="95">
        <v>723687.72</v>
      </c>
      <c r="P101" s="95">
        <v>3838797.33</v>
      </c>
      <c r="Q101" s="95">
        <v>723676.17</v>
      </c>
      <c r="R101" s="95">
        <v>3838782.48</v>
      </c>
    </row>
    <row r="102" spans="1:50" x14ac:dyDescent="0.2">
      <c r="A102" s="95" t="s">
        <v>1427</v>
      </c>
      <c r="B102" s="108">
        <v>852</v>
      </c>
      <c r="C102" s="95">
        <v>1</v>
      </c>
      <c r="D102" s="95">
        <v>7.99</v>
      </c>
      <c r="E102" s="95">
        <v>6.45</v>
      </c>
      <c r="J102" s="95">
        <v>12</v>
      </c>
      <c r="K102" s="95">
        <v>723327.51</v>
      </c>
      <c r="L102" s="95">
        <v>3839197.26</v>
      </c>
      <c r="M102" s="95">
        <v>723346.38</v>
      </c>
      <c r="N102" s="95">
        <v>3839202.18</v>
      </c>
      <c r="O102" s="95">
        <v>723345.37</v>
      </c>
      <c r="P102" s="95">
        <v>3839206.51</v>
      </c>
      <c r="Q102" s="95">
        <v>723354.61</v>
      </c>
      <c r="R102" s="95">
        <v>3839208.86</v>
      </c>
      <c r="S102" s="95">
        <v>723355.71</v>
      </c>
      <c r="T102" s="95">
        <v>3839204.73</v>
      </c>
      <c r="U102" s="95">
        <v>723402.27</v>
      </c>
      <c r="V102" s="95">
        <v>3839217.2</v>
      </c>
      <c r="W102" s="95">
        <v>723405.59</v>
      </c>
      <c r="X102" s="95">
        <v>3839204.43</v>
      </c>
      <c r="Y102" s="95">
        <v>723359.52</v>
      </c>
      <c r="Z102" s="95">
        <v>3839192.08</v>
      </c>
      <c r="AA102" s="95">
        <v>723360.02</v>
      </c>
      <c r="AB102" s="95">
        <v>3839190.12</v>
      </c>
      <c r="AC102" s="95">
        <v>723350.25</v>
      </c>
      <c r="AD102" s="95">
        <v>3839187.49</v>
      </c>
      <c r="AE102" s="95">
        <v>723349.87</v>
      </c>
      <c r="AF102" s="95">
        <v>3839189.38</v>
      </c>
      <c r="AG102" s="95">
        <v>723331.04</v>
      </c>
      <c r="AH102" s="95">
        <v>3839184.4</v>
      </c>
    </row>
    <row r="103" spans="1:50" x14ac:dyDescent="0.2">
      <c r="A103" s="95" t="s">
        <v>1428</v>
      </c>
      <c r="B103" s="108">
        <v>853</v>
      </c>
      <c r="C103" s="95">
        <v>1</v>
      </c>
      <c r="D103" s="95">
        <v>7.99</v>
      </c>
      <c r="E103" s="95">
        <v>3.21</v>
      </c>
      <c r="G103" s="95">
        <v>12</v>
      </c>
      <c r="H103" s="95">
        <v>9.9499999999999993</v>
      </c>
      <c r="I103" s="95">
        <v>284.87</v>
      </c>
      <c r="J103" s="95">
        <v>1</v>
      </c>
      <c r="K103" s="95">
        <v>723342.42</v>
      </c>
      <c r="L103" s="95">
        <v>3839111.73</v>
      </c>
    </row>
    <row r="104" spans="1:50" x14ac:dyDescent="0.2">
      <c r="A104" s="95" t="s">
        <v>1429</v>
      </c>
      <c r="B104" s="108">
        <v>857</v>
      </c>
      <c r="C104" s="95">
        <v>1</v>
      </c>
      <c r="D104" s="95">
        <v>7.99</v>
      </c>
      <c r="E104" s="95">
        <v>4.05</v>
      </c>
      <c r="J104" s="95">
        <v>12</v>
      </c>
      <c r="K104" s="95">
        <v>723366.21</v>
      </c>
      <c r="L104" s="95">
        <v>3839038.68</v>
      </c>
      <c r="M104" s="95">
        <v>723367.55</v>
      </c>
      <c r="N104" s="95">
        <v>3839040.39</v>
      </c>
      <c r="O104" s="95">
        <v>723366.35</v>
      </c>
      <c r="P104" s="95">
        <v>3839041.11</v>
      </c>
      <c r="Q104" s="95">
        <v>723369.78</v>
      </c>
      <c r="R104" s="95">
        <v>3839046.11</v>
      </c>
      <c r="S104" s="95">
        <v>723370.91</v>
      </c>
      <c r="T104" s="95">
        <v>3839045.26</v>
      </c>
      <c r="U104" s="95">
        <v>723371.69</v>
      </c>
      <c r="V104" s="95">
        <v>3839046.2</v>
      </c>
      <c r="W104" s="95">
        <v>723376.61</v>
      </c>
      <c r="X104" s="95">
        <v>3839042.75</v>
      </c>
      <c r="Y104" s="95">
        <v>723376.02</v>
      </c>
      <c r="Z104" s="95">
        <v>3839041.87</v>
      </c>
      <c r="AA104" s="95">
        <v>723376.95</v>
      </c>
      <c r="AB104" s="95">
        <v>3839041.33</v>
      </c>
      <c r="AC104" s="95">
        <v>723373.58</v>
      </c>
      <c r="AD104" s="95">
        <v>3839036.56</v>
      </c>
      <c r="AE104" s="95">
        <v>723372.71</v>
      </c>
      <c r="AF104" s="95">
        <v>3839037.24</v>
      </c>
      <c r="AG104" s="95">
        <v>723371.23</v>
      </c>
      <c r="AH104" s="95">
        <v>3839035.06</v>
      </c>
    </row>
    <row r="105" spans="1:50" x14ac:dyDescent="0.2">
      <c r="A105" s="95" t="s">
        <v>1430</v>
      </c>
      <c r="B105" s="108">
        <v>860</v>
      </c>
      <c r="C105" s="95">
        <v>1</v>
      </c>
      <c r="D105" s="95">
        <v>8.99</v>
      </c>
      <c r="E105" s="95">
        <v>4.2699999999999996</v>
      </c>
      <c r="J105" s="95">
        <v>12</v>
      </c>
      <c r="K105" s="95">
        <v>723413.49</v>
      </c>
      <c r="L105" s="95">
        <v>3838873.87</v>
      </c>
      <c r="M105" s="95">
        <v>723431</v>
      </c>
      <c r="N105" s="95">
        <v>3838899.87</v>
      </c>
      <c r="O105" s="95">
        <v>723435.94</v>
      </c>
      <c r="P105" s="95">
        <v>3838896.6</v>
      </c>
      <c r="Q105" s="95">
        <v>723437.91</v>
      </c>
      <c r="R105" s="95">
        <v>3838899.53</v>
      </c>
      <c r="S105" s="95">
        <v>723451.53</v>
      </c>
      <c r="T105" s="95">
        <v>3838890.6</v>
      </c>
      <c r="U105" s="95">
        <v>723452.53</v>
      </c>
      <c r="V105" s="95">
        <v>3838892.57</v>
      </c>
      <c r="W105" s="95">
        <v>723463.24</v>
      </c>
      <c r="X105" s="95">
        <v>3838885.64</v>
      </c>
      <c r="Y105" s="95">
        <v>723453.96</v>
      </c>
      <c r="Z105" s="95">
        <v>3838871.16</v>
      </c>
      <c r="AA105" s="95">
        <v>723443.06</v>
      </c>
      <c r="AB105" s="95">
        <v>3838878.19</v>
      </c>
      <c r="AC105" s="95">
        <v>723445.01</v>
      </c>
      <c r="AD105" s="95">
        <v>3838881.45</v>
      </c>
      <c r="AE105" s="95">
        <v>723438.09</v>
      </c>
      <c r="AF105" s="95">
        <v>3838886.2</v>
      </c>
      <c r="AG105" s="95">
        <v>723424.74</v>
      </c>
      <c r="AH105" s="95">
        <v>3838865.99</v>
      </c>
    </row>
    <row r="106" spans="1:50" x14ac:dyDescent="0.2">
      <c r="A106" s="95" t="s">
        <v>1431</v>
      </c>
      <c r="B106" s="108">
        <v>861</v>
      </c>
      <c r="C106" s="95">
        <v>1</v>
      </c>
      <c r="D106" s="95">
        <v>11.01</v>
      </c>
      <c r="E106" s="95">
        <v>4.2699999999999996</v>
      </c>
      <c r="J106" s="95">
        <v>8</v>
      </c>
      <c r="K106" s="95">
        <v>723336.76</v>
      </c>
      <c r="L106" s="95">
        <v>3838848.14</v>
      </c>
      <c r="M106" s="95">
        <v>723364.8</v>
      </c>
      <c r="N106" s="95">
        <v>3838889.57</v>
      </c>
      <c r="O106" s="95">
        <v>723385.11</v>
      </c>
      <c r="P106" s="95">
        <v>3838875.43</v>
      </c>
      <c r="Q106" s="95">
        <v>723395.14</v>
      </c>
      <c r="R106" s="95">
        <v>3838890.89</v>
      </c>
      <c r="S106" s="95">
        <v>723406.9</v>
      </c>
      <c r="T106" s="95">
        <v>3838882.85</v>
      </c>
      <c r="U106" s="95">
        <v>723389.09</v>
      </c>
      <c r="V106" s="95">
        <v>3838856.7</v>
      </c>
      <c r="W106" s="95">
        <v>723368.67</v>
      </c>
      <c r="X106" s="95">
        <v>3838871.07</v>
      </c>
      <c r="Y106" s="95">
        <v>723348.32</v>
      </c>
      <c r="Z106" s="95">
        <v>3838840.28</v>
      </c>
    </row>
    <row r="107" spans="1:50" x14ac:dyDescent="0.2">
      <c r="A107" s="95" t="s">
        <v>1432</v>
      </c>
      <c r="B107" s="108">
        <v>864</v>
      </c>
      <c r="C107" s="95">
        <v>1</v>
      </c>
      <c r="D107" s="95">
        <v>12.01</v>
      </c>
      <c r="E107" s="95">
        <v>4.43</v>
      </c>
      <c r="J107" s="95">
        <v>8</v>
      </c>
      <c r="K107" s="95">
        <v>723223.74</v>
      </c>
      <c r="L107" s="95">
        <v>3838792.9</v>
      </c>
      <c r="M107" s="95">
        <v>723243.18</v>
      </c>
      <c r="N107" s="95">
        <v>3838821.68</v>
      </c>
      <c r="O107" s="95">
        <v>723255.27</v>
      </c>
      <c r="P107" s="95">
        <v>3838813.77</v>
      </c>
      <c r="Q107" s="95">
        <v>723252.93</v>
      </c>
      <c r="R107" s="95">
        <v>3838809.92</v>
      </c>
      <c r="S107" s="95">
        <v>723261.34</v>
      </c>
      <c r="T107" s="95">
        <v>3838804.25</v>
      </c>
      <c r="U107" s="95">
        <v>723253.01</v>
      </c>
      <c r="V107" s="95">
        <v>3838791.6</v>
      </c>
      <c r="W107" s="95">
        <v>723244.56</v>
      </c>
      <c r="X107" s="95">
        <v>3838797.53</v>
      </c>
      <c r="Y107" s="95">
        <v>723236.04</v>
      </c>
      <c r="Z107" s="95">
        <v>3838784.45</v>
      </c>
    </row>
    <row r="108" spans="1:50" x14ac:dyDescent="0.2">
      <c r="A108" s="95" t="s">
        <v>1433</v>
      </c>
      <c r="B108" s="108">
        <v>864</v>
      </c>
      <c r="C108" s="95">
        <v>1</v>
      </c>
      <c r="D108" s="95">
        <v>12.01</v>
      </c>
      <c r="E108" s="95">
        <v>4.43</v>
      </c>
      <c r="J108" s="95">
        <v>4</v>
      </c>
      <c r="K108" s="95">
        <v>723423.66</v>
      </c>
      <c r="L108" s="95">
        <v>3838861.35</v>
      </c>
      <c r="M108" s="95">
        <v>723417.34</v>
      </c>
      <c r="N108" s="95">
        <v>3838852.74</v>
      </c>
      <c r="O108" s="95">
        <v>723410.89</v>
      </c>
      <c r="P108" s="95">
        <v>3838857.49</v>
      </c>
      <c r="Q108" s="95">
        <v>723417.16</v>
      </c>
      <c r="R108" s="95">
        <v>3838865.96</v>
      </c>
    </row>
    <row r="109" spans="1:50" x14ac:dyDescent="0.2">
      <c r="A109" s="95" t="s">
        <v>1434</v>
      </c>
      <c r="B109" s="108">
        <v>865</v>
      </c>
      <c r="C109" s="95">
        <v>1</v>
      </c>
      <c r="D109" s="95">
        <v>12.01</v>
      </c>
      <c r="E109" s="95">
        <v>5.0999999999999996</v>
      </c>
      <c r="J109" s="95">
        <v>4</v>
      </c>
      <c r="K109" s="95">
        <v>723243.85</v>
      </c>
      <c r="L109" s="95">
        <v>3838764.11</v>
      </c>
      <c r="M109" s="95">
        <v>723254.1</v>
      </c>
      <c r="N109" s="95">
        <v>3838779.79</v>
      </c>
      <c r="O109" s="95">
        <v>723262.68</v>
      </c>
      <c r="P109" s="95">
        <v>3838774.08</v>
      </c>
      <c r="Q109" s="95">
        <v>723252.09</v>
      </c>
      <c r="R109" s="95">
        <v>3838758.54</v>
      </c>
    </row>
    <row r="110" spans="1:50" x14ac:dyDescent="0.2">
      <c r="A110" s="95" t="s">
        <v>1435</v>
      </c>
      <c r="B110" s="108">
        <v>870</v>
      </c>
      <c r="C110" s="95">
        <v>1</v>
      </c>
      <c r="D110" s="95">
        <v>15.06</v>
      </c>
      <c r="E110" s="95">
        <v>6.9</v>
      </c>
      <c r="J110" s="95">
        <v>4</v>
      </c>
      <c r="K110" s="95">
        <v>723127.69</v>
      </c>
      <c r="L110" s="95">
        <v>3838676.84</v>
      </c>
      <c r="M110" s="95">
        <v>723142.52</v>
      </c>
      <c r="N110" s="95">
        <v>3838731.73</v>
      </c>
      <c r="O110" s="95">
        <v>723156.29</v>
      </c>
      <c r="P110" s="95">
        <v>3838727.75</v>
      </c>
      <c r="Q110" s="95">
        <v>723141.55</v>
      </c>
      <c r="R110" s="95">
        <v>3838672.67</v>
      </c>
    </row>
    <row r="111" spans="1:50" x14ac:dyDescent="0.2">
      <c r="A111" s="95" t="s">
        <v>1436</v>
      </c>
      <c r="B111" s="108">
        <v>871</v>
      </c>
      <c r="C111" s="95">
        <v>1</v>
      </c>
      <c r="D111" s="95">
        <v>17.96</v>
      </c>
      <c r="E111" s="95">
        <v>6.34</v>
      </c>
      <c r="J111" s="95">
        <v>6</v>
      </c>
      <c r="K111" s="95">
        <v>723107.71</v>
      </c>
      <c r="L111" s="95">
        <v>3838609.62</v>
      </c>
      <c r="M111" s="95">
        <v>723119.31</v>
      </c>
      <c r="N111" s="95">
        <v>3838654.22</v>
      </c>
      <c r="O111" s="95">
        <v>723146.61</v>
      </c>
      <c r="P111" s="95">
        <v>3838646.61</v>
      </c>
      <c r="Q111" s="95">
        <v>723139.01</v>
      </c>
      <c r="R111" s="95">
        <v>3838616.16</v>
      </c>
      <c r="S111" s="95">
        <v>723126.46</v>
      </c>
      <c r="T111" s="95">
        <v>3838619.38</v>
      </c>
      <c r="U111" s="95">
        <v>723122.61</v>
      </c>
      <c r="V111" s="95">
        <v>3838605.95</v>
      </c>
    </row>
    <row r="112" spans="1:50" x14ac:dyDescent="0.2">
      <c r="A112" s="95" t="s">
        <v>1437</v>
      </c>
      <c r="B112" s="108">
        <v>875</v>
      </c>
      <c r="C112" s="95">
        <v>1</v>
      </c>
      <c r="D112" s="95">
        <v>16.010000000000002</v>
      </c>
      <c r="E112" s="95">
        <v>5.42</v>
      </c>
      <c r="J112" s="95">
        <v>4</v>
      </c>
      <c r="K112" s="95">
        <v>723039.21</v>
      </c>
      <c r="L112" s="95">
        <v>3838632.14</v>
      </c>
      <c r="M112" s="95">
        <v>723050.54</v>
      </c>
      <c r="N112" s="95">
        <v>3838673.59</v>
      </c>
      <c r="O112" s="95">
        <v>723095.98</v>
      </c>
      <c r="P112" s="95">
        <v>3838660.68</v>
      </c>
      <c r="Q112" s="95">
        <v>723084.73</v>
      </c>
      <c r="R112" s="95">
        <v>3838619.02</v>
      </c>
    </row>
    <row r="113" spans="1:30" x14ac:dyDescent="0.2">
      <c r="A113" s="95" t="s">
        <v>1438</v>
      </c>
      <c r="B113" s="108">
        <v>878</v>
      </c>
      <c r="C113" s="95">
        <v>1</v>
      </c>
      <c r="D113" s="95">
        <v>20.46</v>
      </c>
      <c r="E113" s="95">
        <v>4.25</v>
      </c>
      <c r="J113" s="95">
        <v>4</v>
      </c>
      <c r="K113" s="95">
        <v>723024.91</v>
      </c>
      <c r="L113" s="95">
        <v>3838721.89</v>
      </c>
      <c r="M113" s="95">
        <v>723029.7</v>
      </c>
      <c r="N113" s="95">
        <v>3838740.22</v>
      </c>
      <c r="O113" s="95">
        <v>723040.43</v>
      </c>
      <c r="P113" s="95">
        <v>3838736.81</v>
      </c>
      <c r="Q113" s="95">
        <v>723035.33</v>
      </c>
      <c r="R113" s="95">
        <v>3838718.71</v>
      </c>
    </row>
    <row r="114" spans="1:30" x14ac:dyDescent="0.2">
      <c r="A114" s="95" t="s">
        <v>1439</v>
      </c>
      <c r="B114" s="108">
        <v>884</v>
      </c>
      <c r="C114" s="95">
        <v>1</v>
      </c>
      <c r="D114" s="95">
        <v>20.46</v>
      </c>
      <c r="E114" s="95">
        <v>3.72</v>
      </c>
      <c r="J114" s="95">
        <v>4</v>
      </c>
      <c r="K114" s="95">
        <v>723054.91</v>
      </c>
      <c r="L114" s="95">
        <v>3838878.81</v>
      </c>
      <c r="M114" s="95">
        <v>723056.8</v>
      </c>
      <c r="N114" s="95">
        <v>3838885.76</v>
      </c>
      <c r="O114" s="95">
        <v>723071.86</v>
      </c>
      <c r="P114" s="95">
        <v>3838881.4</v>
      </c>
      <c r="Q114" s="95">
        <v>723070.22</v>
      </c>
      <c r="R114" s="95">
        <v>3838874.51</v>
      </c>
    </row>
    <row r="115" spans="1:30" x14ac:dyDescent="0.2">
      <c r="A115" s="95" t="s">
        <v>1440</v>
      </c>
      <c r="B115" s="108">
        <v>886</v>
      </c>
      <c r="C115" s="95">
        <v>1</v>
      </c>
      <c r="D115" s="95">
        <v>20.46</v>
      </c>
      <c r="E115" s="95">
        <v>4.1100000000000003</v>
      </c>
      <c r="J115" s="95">
        <v>10</v>
      </c>
      <c r="K115" s="95">
        <v>722981.47</v>
      </c>
      <c r="L115" s="95">
        <v>3838871.3</v>
      </c>
      <c r="M115" s="95">
        <v>722982.97</v>
      </c>
      <c r="N115" s="95">
        <v>3838872.97</v>
      </c>
      <c r="O115" s="95">
        <v>722963.15</v>
      </c>
      <c r="P115" s="95">
        <v>3838892.54</v>
      </c>
      <c r="Q115" s="95">
        <v>722973.06</v>
      </c>
      <c r="R115" s="95">
        <v>3838902.63</v>
      </c>
      <c r="S115" s="95">
        <v>722983.27</v>
      </c>
      <c r="T115" s="95">
        <v>3838892.5</v>
      </c>
      <c r="U115" s="95">
        <v>722984.8</v>
      </c>
      <c r="V115" s="95">
        <v>3838893.92</v>
      </c>
      <c r="W115" s="95">
        <v>722995.17</v>
      </c>
      <c r="X115" s="95">
        <v>3838883.83</v>
      </c>
      <c r="Y115" s="95">
        <v>722990.05</v>
      </c>
      <c r="Z115" s="95">
        <v>3838878.73</v>
      </c>
      <c r="AA115" s="95">
        <v>722994.29</v>
      </c>
      <c r="AB115" s="95">
        <v>3838874.83</v>
      </c>
      <c r="AC115" s="95">
        <v>722986.12</v>
      </c>
      <c r="AD115" s="95">
        <v>3838866.62</v>
      </c>
    </row>
    <row r="116" spans="1:30" x14ac:dyDescent="0.2">
      <c r="A116" s="95" t="s">
        <v>1441</v>
      </c>
      <c r="B116" s="108">
        <v>887</v>
      </c>
      <c r="C116" s="95">
        <v>1</v>
      </c>
      <c r="D116" s="95">
        <v>20.46</v>
      </c>
      <c r="E116" s="95">
        <v>4.21</v>
      </c>
      <c r="J116" s="95">
        <v>6</v>
      </c>
      <c r="K116" s="95">
        <v>722937.33</v>
      </c>
      <c r="L116" s="95">
        <v>3838919.24</v>
      </c>
      <c r="M116" s="95">
        <v>722942.22</v>
      </c>
      <c r="N116" s="95">
        <v>3838923.62</v>
      </c>
      <c r="O116" s="95">
        <v>722950.5</v>
      </c>
      <c r="P116" s="95">
        <v>3838915.56</v>
      </c>
      <c r="Q116" s="95">
        <v>722953.82</v>
      </c>
      <c r="R116" s="95">
        <v>3838918.36</v>
      </c>
      <c r="S116" s="95">
        <v>722963.13</v>
      </c>
      <c r="T116" s="95">
        <v>3838909.15</v>
      </c>
      <c r="U116" s="95">
        <v>722954.78</v>
      </c>
      <c r="V116" s="95">
        <v>3838900.93</v>
      </c>
    </row>
    <row r="117" spans="1:30" x14ac:dyDescent="0.2">
      <c r="A117" s="95" t="s">
        <v>1442</v>
      </c>
      <c r="B117" s="108">
        <v>888</v>
      </c>
      <c r="C117" s="95">
        <v>1</v>
      </c>
      <c r="D117" s="95">
        <v>20.46</v>
      </c>
      <c r="E117" s="95">
        <v>3.19</v>
      </c>
      <c r="J117" s="95">
        <v>4</v>
      </c>
      <c r="K117" s="95">
        <v>722959.81</v>
      </c>
      <c r="L117" s="95">
        <v>3838896.63</v>
      </c>
      <c r="M117" s="95">
        <v>722963.42</v>
      </c>
      <c r="N117" s="95">
        <v>3838900.37</v>
      </c>
      <c r="O117" s="95">
        <v>722967.09</v>
      </c>
      <c r="P117" s="95">
        <v>3838897</v>
      </c>
      <c r="Q117" s="95">
        <v>722963.31</v>
      </c>
      <c r="R117" s="95">
        <v>3838893.12</v>
      </c>
    </row>
    <row r="118" spans="1:30" x14ac:dyDescent="0.2">
      <c r="A118" s="95" t="s">
        <v>1443</v>
      </c>
      <c r="B118" s="108">
        <v>906</v>
      </c>
      <c r="C118" s="95">
        <v>1</v>
      </c>
      <c r="D118" s="95">
        <v>113.99</v>
      </c>
      <c r="E118" s="95">
        <v>3.6</v>
      </c>
      <c r="J118" s="95">
        <v>6</v>
      </c>
      <c r="K118" s="95">
        <v>721630.87</v>
      </c>
      <c r="L118" s="95">
        <v>3838630.02</v>
      </c>
      <c r="M118" s="95">
        <v>721627.65</v>
      </c>
      <c r="N118" s="95">
        <v>3838626.19</v>
      </c>
      <c r="O118" s="95">
        <v>721630.34</v>
      </c>
      <c r="P118" s="95">
        <v>3838624.12</v>
      </c>
      <c r="Q118" s="95">
        <v>721618.5</v>
      </c>
      <c r="R118" s="95">
        <v>3838609.43</v>
      </c>
      <c r="S118" s="95">
        <v>721613.19</v>
      </c>
      <c r="T118" s="95">
        <v>3838613.69</v>
      </c>
      <c r="U118" s="95">
        <v>721628.11</v>
      </c>
      <c r="V118" s="95">
        <v>3838632.4</v>
      </c>
    </row>
    <row r="119" spans="1:30" x14ac:dyDescent="0.2">
      <c r="A119" s="95" t="s">
        <v>1444</v>
      </c>
      <c r="B119" s="108">
        <v>907</v>
      </c>
      <c r="C119" s="95">
        <v>1</v>
      </c>
      <c r="D119" s="95">
        <v>112.99</v>
      </c>
      <c r="E119" s="95">
        <v>4.55</v>
      </c>
      <c r="J119" s="95">
        <v>4</v>
      </c>
      <c r="K119" s="95">
        <v>721593.26</v>
      </c>
      <c r="L119" s="95">
        <v>3838676.94</v>
      </c>
      <c r="M119" s="95">
        <v>721612</v>
      </c>
      <c r="N119" s="95">
        <v>3838661.68</v>
      </c>
      <c r="O119" s="95">
        <v>721596.25</v>
      </c>
      <c r="P119" s="95">
        <v>3838642.87</v>
      </c>
      <c r="Q119" s="95">
        <v>721577.55</v>
      </c>
      <c r="R119" s="95">
        <v>3838657.68</v>
      </c>
    </row>
    <row r="120" spans="1:30" x14ac:dyDescent="0.2">
      <c r="A120" s="95" t="s">
        <v>1445</v>
      </c>
      <c r="B120" s="108">
        <v>908</v>
      </c>
      <c r="C120" s="95">
        <v>1</v>
      </c>
      <c r="D120" s="95">
        <v>113.99</v>
      </c>
      <c r="E120" s="95">
        <v>3.73</v>
      </c>
      <c r="J120" s="95">
        <v>4</v>
      </c>
      <c r="K120" s="95">
        <v>721643.4</v>
      </c>
      <c r="L120" s="95">
        <v>3838619.31</v>
      </c>
      <c r="M120" s="95">
        <v>721647.86</v>
      </c>
      <c r="N120" s="95">
        <v>3838625.05</v>
      </c>
      <c r="O120" s="95">
        <v>721652.31</v>
      </c>
      <c r="P120" s="95">
        <v>3838621.18</v>
      </c>
      <c r="Q120" s="95">
        <v>721647.83</v>
      </c>
      <c r="R120" s="95">
        <v>3838615.65</v>
      </c>
    </row>
    <row r="121" spans="1:30" x14ac:dyDescent="0.2">
      <c r="A121" s="95" t="s">
        <v>1446</v>
      </c>
      <c r="B121" s="108">
        <v>914</v>
      </c>
      <c r="C121" s="95">
        <v>1</v>
      </c>
      <c r="D121" s="95">
        <v>113.99</v>
      </c>
      <c r="E121" s="95">
        <v>3.78</v>
      </c>
      <c r="J121" s="95">
        <v>4</v>
      </c>
      <c r="K121" s="95">
        <v>721649.35</v>
      </c>
      <c r="L121" s="95">
        <v>3838609.49</v>
      </c>
      <c r="M121" s="95">
        <v>721647.69</v>
      </c>
      <c r="N121" s="95">
        <v>3838607.06</v>
      </c>
      <c r="O121" s="95">
        <v>721639.31</v>
      </c>
      <c r="P121" s="95">
        <v>3838613.49</v>
      </c>
      <c r="Q121" s="95">
        <v>721641.16</v>
      </c>
      <c r="R121" s="95">
        <v>3838615.83</v>
      </c>
    </row>
    <row r="122" spans="1:30" x14ac:dyDescent="0.2">
      <c r="A122" s="95" t="s">
        <v>1447</v>
      </c>
      <c r="B122" s="108">
        <v>914</v>
      </c>
      <c r="C122" s="95">
        <v>1</v>
      </c>
      <c r="D122" s="95">
        <v>113.99</v>
      </c>
      <c r="E122" s="95">
        <v>3.78</v>
      </c>
      <c r="J122" s="95">
        <v>4</v>
      </c>
      <c r="K122" s="95">
        <v>721645.62</v>
      </c>
      <c r="L122" s="95">
        <v>3838604.68</v>
      </c>
      <c r="M122" s="95">
        <v>721643.95</v>
      </c>
      <c r="N122" s="95">
        <v>3838602.25</v>
      </c>
      <c r="O122" s="95">
        <v>721635.57</v>
      </c>
      <c r="P122" s="95">
        <v>3838608.68</v>
      </c>
      <c r="Q122" s="95">
        <v>721637.42</v>
      </c>
      <c r="R122" s="95">
        <v>3838611.02</v>
      </c>
    </row>
    <row r="123" spans="1:30" x14ac:dyDescent="0.2">
      <c r="A123" s="95" t="s">
        <v>1448</v>
      </c>
      <c r="B123" s="108">
        <v>929</v>
      </c>
      <c r="C123" s="95">
        <v>1</v>
      </c>
      <c r="D123" s="95">
        <v>60.15</v>
      </c>
      <c r="E123" s="95">
        <v>3.27</v>
      </c>
      <c r="J123" s="95">
        <v>4</v>
      </c>
      <c r="K123" s="95">
        <v>719658.54</v>
      </c>
      <c r="L123" s="95">
        <v>3838091.27</v>
      </c>
      <c r="M123" s="95">
        <v>719661.41</v>
      </c>
      <c r="N123" s="95">
        <v>3838093</v>
      </c>
      <c r="O123" s="95">
        <v>719665.01</v>
      </c>
      <c r="P123" s="95">
        <v>3838087.16</v>
      </c>
      <c r="Q123" s="95">
        <v>719661.85</v>
      </c>
      <c r="R123" s="95">
        <v>3838085.53</v>
      </c>
    </row>
    <row r="124" spans="1:30" x14ac:dyDescent="0.2">
      <c r="A124" s="95" t="s">
        <v>1449</v>
      </c>
      <c r="B124" s="108">
        <v>930</v>
      </c>
      <c r="C124" s="95">
        <v>1</v>
      </c>
      <c r="D124" s="95">
        <v>60.15</v>
      </c>
      <c r="E124" s="95">
        <v>4.29</v>
      </c>
      <c r="J124" s="95">
        <v>4</v>
      </c>
      <c r="K124" s="95">
        <v>719663.53</v>
      </c>
      <c r="L124" s="95">
        <v>3838094.58</v>
      </c>
      <c r="M124" s="95">
        <v>719670.12</v>
      </c>
      <c r="N124" s="95">
        <v>3838098.91</v>
      </c>
      <c r="O124" s="95">
        <v>719675.32</v>
      </c>
      <c r="P124" s="95">
        <v>3838090.53</v>
      </c>
      <c r="Q124" s="95">
        <v>719668.55</v>
      </c>
      <c r="R124" s="95">
        <v>3838086.32</v>
      </c>
    </row>
    <row r="125" spans="1:30" x14ac:dyDescent="0.2">
      <c r="A125" s="95" t="s">
        <v>1450</v>
      </c>
      <c r="B125" s="108">
        <v>934</v>
      </c>
      <c r="C125" s="95">
        <v>1</v>
      </c>
      <c r="D125" s="95">
        <v>60.15</v>
      </c>
      <c r="E125" s="95">
        <v>4.68</v>
      </c>
      <c r="J125" s="95">
        <v>4</v>
      </c>
      <c r="K125" s="95">
        <v>719679.46</v>
      </c>
      <c r="L125" s="95">
        <v>3838104.19</v>
      </c>
      <c r="M125" s="95">
        <v>719685.2</v>
      </c>
      <c r="N125" s="95">
        <v>3838107.55</v>
      </c>
      <c r="O125" s="95">
        <v>719691.54</v>
      </c>
      <c r="P125" s="95">
        <v>3838097.32</v>
      </c>
      <c r="Q125" s="95">
        <v>719685.51</v>
      </c>
      <c r="R125" s="95">
        <v>3838093.67</v>
      </c>
    </row>
    <row r="126" spans="1:30" x14ac:dyDescent="0.2">
      <c r="A126" s="95" t="s">
        <v>1451</v>
      </c>
      <c r="B126" s="108">
        <v>935</v>
      </c>
      <c r="C126" s="95">
        <v>1</v>
      </c>
      <c r="D126" s="95">
        <v>61.59</v>
      </c>
      <c r="E126" s="95">
        <v>4.71</v>
      </c>
      <c r="J126" s="95">
        <v>4</v>
      </c>
      <c r="K126" s="95">
        <v>719683.47</v>
      </c>
      <c r="L126" s="95">
        <v>3838114.98</v>
      </c>
      <c r="M126" s="95">
        <v>719695.75</v>
      </c>
      <c r="N126" s="95">
        <v>3838122.81</v>
      </c>
      <c r="O126" s="95">
        <v>719706.6</v>
      </c>
      <c r="P126" s="95">
        <v>3838106.51</v>
      </c>
      <c r="Q126" s="95">
        <v>719694.1</v>
      </c>
      <c r="R126" s="95">
        <v>3838098.94</v>
      </c>
    </row>
    <row r="127" spans="1:30" x14ac:dyDescent="0.2">
      <c r="A127" s="95" t="s">
        <v>1452</v>
      </c>
      <c r="B127" s="108">
        <v>968</v>
      </c>
      <c r="C127" s="95">
        <v>1</v>
      </c>
      <c r="D127" s="95">
        <v>75</v>
      </c>
      <c r="E127" s="95">
        <v>3.31</v>
      </c>
      <c r="J127" s="95">
        <v>4</v>
      </c>
      <c r="K127" s="95">
        <v>720377.8</v>
      </c>
      <c r="L127" s="95">
        <v>3839289.9</v>
      </c>
      <c r="M127" s="95">
        <v>720395.68</v>
      </c>
      <c r="N127" s="95">
        <v>3839290.56</v>
      </c>
      <c r="O127" s="95">
        <v>720396.38</v>
      </c>
      <c r="P127" s="95">
        <v>3839277.72</v>
      </c>
      <c r="Q127" s="95">
        <v>720378.53</v>
      </c>
      <c r="R127" s="95">
        <v>3839276.77</v>
      </c>
    </row>
    <row r="128" spans="1:30" x14ac:dyDescent="0.2">
      <c r="A128" s="95" t="s">
        <v>1453</v>
      </c>
      <c r="B128" s="108">
        <v>976</v>
      </c>
      <c r="C128" s="95">
        <v>1</v>
      </c>
      <c r="D128" s="95">
        <v>72.87</v>
      </c>
      <c r="E128" s="95">
        <v>3.95</v>
      </c>
      <c r="J128" s="95">
        <v>4</v>
      </c>
      <c r="K128" s="95">
        <v>720368.6</v>
      </c>
      <c r="L128" s="95">
        <v>3839423.88</v>
      </c>
      <c r="M128" s="95">
        <v>720381.35</v>
      </c>
      <c r="N128" s="95">
        <v>3839424.52</v>
      </c>
      <c r="O128" s="95">
        <v>720381.79</v>
      </c>
      <c r="P128" s="95">
        <v>3839416.2</v>
      </c>
      <c r="Q128" s="95">
        <v>720368.89</v>
      </c>
      <c r="R128" s="95">
        <v>3839415.63</v>
      </c>
    </row>
    <row r="129" spans="1:46" x14ac:dyDescent="0.2">
      <c r="A129" s="95" t="s">
        <v>1454</v>
      </c>
      <c r="B129" s="108">
        <v>977</v>
      </c>
      <c r="C129" s="95">
        <v>1</v>
      </c>
      <c r="D129" s="95">
        <v>37.01</v>
      </c>
      <c r="E129" s="95">
        <v>4.25</v>
      </c>
      <c r="J129" s="95">
        <v>4</v>
      </c>
      <c r="K129" s="95">
        <v>720385.28</v>
      </c>
      <c r="L129" s="95">
        <v>3839419.97</v>
      </c>
      <c r="M129" s="95">
        <v>720390.69</v>
      </c>
      <c r="N129" s="95">
        <v>3839420.24</v>
      </c>
      <c r="O129" s="95">
        <v>720390.93</v>
      </c>
      <c r="P129" s="95">
        <v>3839416.08</v>
      </c>
      <c r="Q129" s="95">
        <v>720385.33</v>
      </c>
      <c r="R129" s="95">
        <v>3839415.81</v>
      </c>
    </row>
    <row r="130" spans="1:46" x14ac:dyDescent="0.2">
      <c r="A130" s="95" t="s">
        <v>1455</v>
      </c>
      <c r="B130" s="108">
        <v>977</v>
      </c>
      <c r="C130" s="95">
        <v>1</v>
      </c>
      <c r="D130" s="95">
        <v>37.01</v>
      </c>
      <c r="E130" s="95">
        <v>4.25</v>
      </c>
      <c r="J130" s="95">
        <v>4</v>
      </c>
      <c r="K130" s="95">
        <v>720446.01</v>
      </c>
      <c r="L130" s="95">
        <v>3839435.96</v>
      </c>
      <c r="M130" s="95">
        <v>720450.28</v>
      </c>
      <c r="N130" s="95">
        <v>3839436.17</v>
      </c>
      <c r="O130" s="95">
        <v>720450.65</v>
      </c>
      <c r="P130" s="95">
        <v>3839431.49</v>
      </c>
      <c r="Q130" s="95">
        <v>720446.29</v>
      </c>
      <c r="R130" s="95">
        <v>3839431.28</v>
      </c>
    </row>
    <row r="131" spans="1:46" x14ac:dyDescent="0.2">
      <c r="A131" s="95" t="s">
        <v>1456</v>
      </c>
      <c r="B131" s="108">
        <v>979</v>
      </c>
      <c r="C131" s="95">
        <v>1</v>
      </c>
      <c r="D131" s="95">
        <v>37.01</v>
      </c>
      <c r="E131" s="95">
        <v>6.83</v>
      </c>
      <c r="J131" s="95">
        <v>4</v>
      </c>
      <c r="K131" s="95">
        <v>720385.77</v>
      </c>
      <c r="L131" s="95">
        <v>3839484.17</v>
      </c>
      <c r="M131" s="95">
        <v>720366.73</v>
      </c>
      <c r="N131" s="95">
        <v>3839483.22</v>
      </c>
      <c r="O131" s="95">
        <v>720365.66</v>
      </c>
      <c r="P131" s="95">
        <v>3839508.49</v>
      </c>
      <c r="Q131" s="95">
        <v>720384.57</v>
      </c>
      <c r="R131" s="95">
        <v>3839509.43</v>
      </c>
    </row>
    <row r="132" spans="1:46" x14ac:dyDescent="0.2">
      <c r="A132" s="95" t="s">
        <v>1457</v>
      </c>
      <c r="B132" s="108">
        <v>980</v>
      </c>
      <c r="C132" s="95">
        <v>1</v>
      </c>
      <c r="D132" s="95">
        <v>37.01</v>
      </c>
      <c r="E132" s="95">
        <v>13.66</v>
      </c>
      <c r="J132" s="95">
        <v>8</v>
      </c>
      <c r="K132" s="95">
        <v>719882.9</v>
      </c>
      <c r="L132" s="95">
        <v>3839885</v>
      </c>
      <c r="M132" s="95">
        <v>719911.43</v>
      </c>
      <c r="N132" s="95">
        <v>3839886.42</v>
      </c>
      <c r="O132" s="95">
        <v>719909.68</v>
      </c>
      <c r="P132" s="95">
        <v>3839919.75</v>
      </c>
      <c r="Q132" s="95">
        <v>719925.62</v>
      </c>
      <c r="R132" s="95">
        <v>3839920.4</v>
      </c>
      <c r="S132" s="95">
        <v>719928.01</v>
      </c>
      <c r="T132" s="95">
        <v>3839864.44</v>
      </c>
      <c r="U132" s="95">
        <v>719912.37</v>
      </c>
      <c r="V132" s="95">
        <v>3839863.66</v>
      </c>
      <c r="W132" s="95">
        <v>719912.42</v>
      </c>
      <c r="X132" s="95">
        <v>3839862.62</v>
      </c>
      <c r="Y132" s="95">
        <v>719883.99</v>
      </c>
      <c r="Z132" s="95">
        <v>3839861.2</v>
      </c>
    </row>
    <row r="133" spans="1:46" x14ac:dyDescent="0.2">
      <c r="A133" s="95" t="s">
        <v>1458</v>
      </c>
      <c r="B133" s="108">
        <v>988</v>
      </c>
      <c r="C133" s="95">
        <v>1</v>
      </c>
      <c r="D133" s="95">
        <v>27.71</v>
      </c>
      <c r="E133" s="95">
        <v>5.3</v>
      </c>
      <c r="J133" s="95">
        <v>8</v>
      </c>
      <c r="K133" s="95">
        <v>719605.44</v>
      </c>
      <c r="L133" s="95">
        <v>3840061.17</v>
      </c>
      <c r="M133" s="95">
        <v>719601.55</v>
      </c>
      <c r="N133" s="95">
        <v>3840060.92</v>
      </c>
      <c r="O133" s="95">
        <v>719601.23</v>
      </c>
      <c r="P133" s="95">
        <v>3840067.36</v>
      </c>
      <c r="Q133" s="95">
        <v>719604.94</v>
      </c>
      <c r="R133" s="95">
        <v>3840067.55</v>
      </c>
      <c r="S133" s="95">
        <v>719604.59</v>
      </c>
      <c r="T133" s="95">
        <v>3840074.72</v>
      </c>
      <c r="U133" s="95">
        <v>719621.66</v>
      </c>
      <c r="V133" s="95">
        <v>3840075.75</v>
      </c>
      <c r="W133" s="95">
        <v>719622.93</v>
      </c>
      <c r="X133" s="95">
        <v>3840044.01</v>
      </c>
      <c r="Y133" s="95">
        <v>719606.09</v>
      </c>
      <c r="Z133" s="95">
        <v>3840043.23</v>
      </c>
    </row>
    <row r="134" spans="1:46" x14ac:dyDescent="0.2">
      <c r="A134" s="95" t="s">
        <v>1459</v>
      </c>
      <c r="B134" s="108">
        <v>1335</v>
      </c>
      <c r="C134" s="95">
        <v>1</v>
      </c>
      <c r="D134" s="95">
        <v>80.98</v>
      </c>
      <c r="E134" s="95">
        <v>6.23</v>
      </c>
      <c r="J134" s="95">
        <v>16</v>
      </c>
      <c r="K134" s="95">
        <v>723521.51</v>
      </c>
      <c r="L134" s="95">
        <v>3852401.92</v>
      </c>
      <c r="M134" s="95">
        <v>723525.1</v>
      </c>
      <c r="N134" s="95">
        <v>3852402.78</v>
      </c>
      <c r="O134" s="95">
        <v>723524.21</v>
      </c>
      <c r="P134" s="95">
        <v>3852406.14</v>
      </c>
      <c r="Q134" s="95">
        <v>723534.69</v>
      </c>
      <c r="R134" s="95">
        <v>3852408.48</v>
      </c>
      <c r="S134" s="95">
        <v>723537.02</v>
      </c>
      <c r="T134" s="95">
        <v>3852400.53</v>
      </c>
      <c r="U134" s="95">
        <v>723539.49</v>
      </c>
      <c r="V134" s="95">
        <v>3852401.06</v>
      </c>
      <c r="W134" s="95">
        <v>723543.46</v>
      </c>
      <c r="X134" s="95">
        <v>3852386.21</v>
      </c>
      <c r="Y134" s="95">
        <v>723511.25</v>
      </c>
      <c r="Z134" s="95">
        <v>3852377.91</v>
      </c>
      <c r="AA134" s="95">
        <v>723510.23</v>
      </c>
      <c r="AB134" s="95">
        <v>3852381.15</v>
      </c>
      <c r="AC134" s="95">
        <v>723497.66</v>
      </c>
      <c r="AD134" s="95">
        <v>3852378.31</v>
      </c>
      <c r="AE134" s="95">
        <v>723495.38</v>
      </c>
      <c r="AF134" s="95">
        <v>3852391.08</v>
      </c>
      <c r="AG134" s="95">
        <v>723496.9</v>
      </c>
      <c r="AH134" s="95">
        <v>3852391.33</v>
      </c>
      <c r="AI134" s="95">
        <v>723496.61</v>
      </c>
      <c r="AJ134" s="95">
        <v>3852393.7</v>
      </c>
      <c r="AK134" s="95">
        <v>723502.83</v>
      </c>
      <c r="AL134" s="95">
        <v>3852395.31</v>
      </c>
      <c r="AM134" s="95">
        <v>723502.07999999996</v>
      </c>
      <c r="AN134" s="95">
        <v>3852400.26</v>
      </c>
      <c r="AO134" s="95">
        <v>723520.56</v>
      </c>
      <c r="AP134" s="95">
        <v>3852404.91</v>
      </c>
    </row>
    <row r="135" spans="1:46" x14ac:dyDescent="0.2">
      <c r="A135" s="95" t="s">
        <v>1460</v>
      </c>
      <c r="B135" s="108">
        <v>1338</v>
      </c>
      <c r="C135" s="95">
        <v>1</v>
      </c>
      <c r="D135" s="95">
        <v>82.47</v>
      </c>
      <c r="E135" s="95">
        <v>4.09</v>
      </c>
      <c r="J135" s="95">
        <v>18</v>
      </c>
      <c r="K135" s="95">
        <v>723598.87</v>
      </c>
      <c r="L135" s="95">
        <v>3852442.87</v>
      </c>
      <c r="M135" s="95">
        <v>723596.97</v>
      </c>
      <c r="N135" s="95">
        <v>3852442.33</v>
      </c>
      <c r="O135" s="95">
        <v>723594.81</v>
      </c>
      <c r="P135" s="95">
        <v>3852449.52</v>
      </c>
      <c r="Q135" s="95">
        <v>723596</v>
      </c>
      <c r="R135" s="95">
        <v>3852449.95</v>
      </c>
      <c r="S135" s="95">
        <v>723595.34</v>
      </c>
      <c r="T135" s="95">
        <v>3852452.77</v>
      </c>
      <c r="U135" s="95">
        <v>723600.01</v>
      </c>
      <c r="V135" s="95">
        <v>3852454.12</v>
      </c>
      <c r="W135" s="95">
        <v>723599.23</v>
      </c>
      <c r="X135" s="95">
        <v>3852457.09</v>
      </c>
      <c r="Y135" s="95">
        <v>723587.6</v>
      </c>
      <c r="Z135" s="95">
        <v>3852454.14</v>
      </c>
      <c r="AA135" s="95">
        <v>723585.82</v>
      </c>
      <c r="AB135" s="95">
        <v>3852460.06</v>
      </c>
      <c r="AC135" s="95">
        <v>723597.57</v>
      </c>
      <c r="AD135" s="95">
        <v>3852462.94</v>
      </c>
      <c r="AE135" s="95">
        <v>723596.43</v>
      </c>
      <c r="AF135" s="95">
        <v>3852467.36</v>
      </c>
      <c r="AG135" s="95">
        <v>723601.4</v>
      </c>
      <c r="AH135" s="95">
        <v>3852468.42</v>
      </c>
      <c r="AI135" s="95">
        <v>723603.46</v>
      </c>
      <c r="AJ135" s="95">
        <v>3852460.04</v>
      </c>
      <c r="AK135" s="95">
        <v>723616.97</v>
      </c>
      <c r="AL135" s="95">
        <v>3852463.45</v>
      </c>
      <c r="AM135" s="95">
        <v>723618.9</v>
      </c>
      <c r="AN135" s="95">
        <v>3852455.79</v>
      </c>
      <c r="AO135" s="95">
        <v>723609.81</v>
      </c>
      <c r="AP135" s="95">
        <v>3852453.33</v>
      </c>
      <c r="AQ135" s="95">
        <v>723611.96</v>
      </c>
      <c r="AR135" s="95">
        <v>3852444.96</v>
      </c>
      <c r="AS135" s="95">
        <v>723599.19</v>
      </c>
      <c r="AT135" s="95">
        <v>3852441.66</v>
      </c>
    </row>
    <row r="136" spans="1:46" x14ac:dyDescent="0.2">
      <c r="A136" s="95" t="s">
        <v>1461</v>
      </c>
      <c r="B136" s="108">
        <v>1344</v>
      </c>
      <c r="C136" s="95">
        <v>1</v>
      </c>
      <c r="D136" s="95">
        <v>87.44</v>
      </c>
      <c r="E136" s="95">
        <v>6.16</v>
      </c>
      <c r="J136" s="95">
        <v>4</v>
      </c>
      <c r="K136" s="95">
        <v>723558.43</v>
      </c>
      <c r="L136" s="95">
        <v>3852571.49</v>
      </c>
      <c r="M136" s="95">
        <v>723546.27</v>
      </c>
      <c r="N136" s="95">
        <v>3852567.63</v>
      </c>
      <c r="O136" s="95">
        <v>723537.31</v>
      </c>
      <c r="P136" s="95">
        <v>3852597.54</v>
      </c>
      <c r="Q136" s="95">
        <v>723548.8</v>
      </c>
      <c r="R136" s="95">
        <v>3852601.27</v>
      </c>
    </row>
    <row r="137" spans="1:46" x14ac:dyDescent="0.2">
      <c r="A137" s="95" t="s">
        <v>1462</v>
      </c>
      <c r="B137" s="108">
        <v>1350</v>
      </c>
      <c r="C137" s="95">
        <v>1</v>
      </c>
      <c r="D137" s="95">
        <v>86.62</v>
      </c>
      <c r="E137" s="95">
        <v>6.65</v>
      </c>
      <c r="J137" s="95">
        <v>4</v>
      </c>
      <c r="K137" s="95">
        <v>723491.29</v>
      </c>
      <c r="L137" s="95">
        <v>3852601.13</v>
      </c>
      <c r="M137" s="95">
        <v>723514.42</v>
      </c>
      <c r="N137" s="95">
        <v>3852607.95</v>
      </c>
      <c r="O137" s="95">
        <v>723523.74</v>
      </c>
      <c r="P137" s="95">
        <v>3852575.86</v>
      </c>
      <c r="Q137" s="95">
        <v>723500.93</v>
      </c>
      <c r="R137" s="95">
        <v>3852569.28</v>
      </c>
    </row>
    <row r="138" spans="1:46" x14ac:dyDescent="0.2">
      <c r="A138" s="95" t="s">
        <v>1463</v>
      </c>
      <c r="B138" s="108">
        <v>1507</v>
      </c>
      <c r="C138" s="95">
        <v>1</v>
      </c>
      <c r="D138" s="95">
        <v>103.29</v>
      </c>
      <c r="E138" s="95">
        <v>5.3</v>
      </c>
      <c r="J138" s="95">
        <v>4</v>
      </c>
      <c r="K138" s="95">
        <v>721789.72</v>
      </c>
      <c r="L138" s="95">
        <v>3843894.35</v>
      </c>
      <c r="M138" s="95">
        <v>721790.37</v>
      </c>
      <c r="N138" s="95">
        <v>3843888.18</v>
      </c>
      <c r="O138" s="95">
        <v>721768.36</v>
      </c>
      <c r="P138" s="95">
        <v>3843886</v>
      </c>
      <c r="Q138" s="95">
        <v>721767.53</v>
      </c>
      <c r="R138" s="95">
        <v>3843892</v>
      </c>
    </row>
    <row r="139" spans="1:46" x14ac:dyDescent="0.2">
      <c r="A139" s="95" t="s">
        <v>1464</v>
      </c>
      <c r="B139" s="108">
        <v>1508</v>
      </c>
      <c r="C139" s="95">
        <v>1</v>
      </c>
      <c r="D139" s="95">
        <v>103.29</v>
      </c>
      <c r="E139" s="95">
        <v>7.95</v>
      </c>
      <c r="J139" s="95">
        <v>8</v>
      </c>
      <c r="K139" s="95">
        <v>721777.43</v>
      </c>
      <c r="L139" s="95">
        <v>3843838.51</v>
      </c>
      <c r="M139" s="95">
        <v>721778.02</v>
      </c>
      <c r="N139" s="95">
        <v>3843833.34</v>
      </c>
      <c r="O139" s="95">
        <v>721803.96</v>
      </c>
      <c r="P139" s="95">
        <v>3843835.58</v>
      </c>
      <c r="Q139" s="95">
        <v>721805.95</v>
      </c>
      <c r="R139" s="95">
        <v>3843816.16</v>
      </c>
      <c r="S139" s="95">
        <v>721761.92</v>
      </c>
      <c r="T139" s="95">
        <v>3843811.67</v>
      </c>
      <c r="U139" s="95">
        <v>721760.03</v>
      </c>
      <c r="V139" s="95">
        <v>3843831.11</v>
      </c>
      <c r="W139" s="95">
        <v>721775.37</v>
      </c>
      <c r="X139" s="95">
        <v>3843832.91</v>
      </c>
      <c r="Y139" s="95">
        <v>721774.94</v>
      </c>
      <c r="Z139" s="95">
        <v>3843838.25</v>
      </c>
    </row>
    <row r="140" spans="1:46" x14ac:dyDescent="0.2">
      <c r="A140" s="95" t="s">
        <v>1465</v>
      </c>
      <c r="B140" s="108">
        <v>1521</v>
      </c>
      <c r="C140" s="95">
        <v>1</v>
      </c>
      <c r="D140" s="95">
        <v>43.17</v>
      </c>
      <c r="E140" s="95">
        <v>6.44</v>
      </c>
      <c r="J140" s="95">
        <v>4</v>
      </c>
      <c r="K140" s="95">
        <v>720554.35</v>
      </c>
      <c r="L140" s="95">
        <v>3843396.84</v>
      </c>
      <c r="M140" s="95">
        <v>720562.32</v>
      </c>
      <c r="N140" s="95">
        <v>3843406.52</v>
      </c>
      <c r="O140" s="95">
        <v>720586.39</v>
      </c>
      <c r="P140" s="95">
        <v>3843386.97</v>
      </c>
      <c r="Q140" s="95">
        <v>720578.31</v>
      </c>
      <c r="R140" s="95">
        <v>3843376.51</v>
      </c>
    </row>
    <row r="141" spans="1:46" x14ac:dyDescent="0.2">
      <c r="A141" s="95" t="s">
        <v>1466</v>
      </c>
      <c r="B141" s="108">
        <v>1521</v>
      </c>
      <c r="C141" s="95">
        <v>1</v>
      </c>
      <c r="D141" s="95">
        <v>43.17</v>
      </c>
      <c r="E141" s="95">
        <v>6.44</v>
      </c>
      <c r="J141" s="95">
        <v>4</v>
      </c>
      <c r="K141" s="95">
        <v>720547.61</v>
      </c>
      <c r="L141" s="95">
        <v>3843408.99</v>
      </c>
      <c r="M141" s="95">
        <v>720552.1</v>
      </c>
      <c r="N141" s="95">
        <v>3843415.08</v>
      </c>
      <c r="O141" s="95">
        <v>720555.53</v>
      </c>
      <c r="P141" s="95">
        <v>3843412.62</v>
      </c>
      <c r="Q141" s="95">
        <v>720551.26</v>
      </c>
      <c r="R141" s="95">
        <v>3843406.49</v>
      </c>
    </row>
    <row r="142" spans="1:46" x14ac:dyDescent="0.2">
      <c r="A142" s="95" t="s">
        <v>1467</v>
      </c>
      <c r="B142" s="108">
        <v>1522</v>
      </c>
      <c r="C142" s="95">
        <v>1</v>
      </c>
      <c r="D142" s="95">
        <v>43.17</v>
      </c>
      <c r="E142" s="95">
        <v>6.47</v>
      </c>
      <c r="J142" s="95">
        <v>4</v>
      </c>
      <c r="K142" s="95">
        <v>720570.2</v>
      </c>
      <c r="L142" s="95">
        <v>3843415.49</v>
      </c>
      <c r="M142" s="95">
        <v>720578.28</v>
      </c>
      <c r="N142" s="95">
        <v>3843425.42</v>
      </c>
      <c r="O142" s="95">
        <v>720602.21</v>
      </c>
      <c r="P142" s="95">
        <v>3843405.93</v>
      </c>
      <c r="Q142" s="95">
        <v>720594.45</v>
      </c>
      <c r="R142" s="95">
        <v>3843395.47</v>
      </c>
    </row>
    <row r="143" spans="1:46" x14ac:dyDescent="0.2">
      <c r="A143" s="95" t="s">
        <v>1468</v>
      </c>
      <c r="B143" s="108">
        <v>1523</v>
      </c>
      <c r="C143" s="95">
        <v>1</v>
      </c>
      <c r="D143" s="95">
        <v>43.17</v>
      </c>
      <c r="E143" s="95">
        <v>6.21</v>
      </c>
      <c r="J143" s="95">
        <v>4</v>
      </c>
      <c r="K143" s="95">
        <v>720586.04</v>
      </c>
      <c r="L143" s="95">
        <v>3843434.38</v>
      </c>
      <c r="M143" s="95">
        <v>720593.99</v>
      </c>
      <c r="N143" s="95">
        <v>3843444.54</v>
      </c>
      <c r="O143" s="95">
        <v>720618.35</v>
      </c>
      <c r="P143" s="95">
        <v>3843424.78</v>
      </c>
      <c r="Q143" s="95">
        <v>720610.17</v>
      </c>
      <c r="R143" s="95">
        <v>3843414.6</v>
      </c>
    </row>
    <row r="144" spans="1:46" x14ac:dyDescent="0.2">
      <c r="A144" s="95" t="s">
        <v>1469</v>
      </c>
      <c r="B144" s="108">
        <v>1530</v>
      </c>
      <c r="C144" s="95">
        <v>1</v>
      </c>
      <c r="D144" s="95">
        <v>102.99</v>
      </c>
      <c r="E144" s="95">
        <v>3.42</v>
      </c>
      <c r="J144" s="95">
        <v>4</v>
      </c>
      <c r="K144" s="95">
        <v>721635.18</v>
      </c>
      <c r="L144" s="95">
        <v>3843029.11</v>
      </c>
      <c r="M144" s="95">
        <v>721648.64000000001</v>
      </c>
      <c r="N144" s="95">
        <v>3843030.38</v>
      </c>
      <c r="O144" s="95">
        <v>721649.3</v>
      </c>
      <c r="P144" s="95">
        <v>3843023.51</v>
      </c>
      <c r="Q144" s="95">
        <v>721635.8</v>
      </c>
      <c r="R144" s="95">
        <v>3843022.15</v>
      </c>
    </row>
    <row r="145" spans="1:46" x14ac:dyDescent="0.2">
      <c r="A145" s="95" t="s">
        <v>1470</v>
      </c>
      <c r="B145" s="108">
        <v>1537</v>
      </c>
      <c r="C145" s="95">
        <v>1</v>
      </c>
      <c r="D145" s="95">
        <v>102.99</v>
      </c>
      <c r="E145" s="95">
        <v>6.86</v>
      </c>
      <c r="J145" s="95">
        <v>4</v>
      </c>
      <c r="K145" s="95">
        <v>721684.39</v>
      </c>
      <c r="L145" s="95">
        <v>3843060.86</v>
      </c>
      <c r="M145" s="95">
        <v>721697.35</v>
      </c>
      <c r="N145" s="95">
        <v>3843062.27</v>
      </c>
      <c r="O145" s="95">
        <v>721699.5</v>
      </c>
      <c r="P145" s="95">
        <v>3843040.68</v>
      </c>
      <c r="Q145" s="95">
        <v>721686.38</v>
      </c>
      <c r="R145" s="95">
        <v>3843039.56</v>
      </c>
    </row>
    <row r="146" spans="1:46" x14ac:dyDescent="0.2">
      <c r="A146" s="95" t="s">
        <v>1471</v>
      </c>
      <c r="B146" s="108">
        <v>1544</v>
      </c>
      <c r="C146" s="95">
        <v>1</v>
      </c>
      <c r="D146" s="95">
        <v>103.99</v>
      </c>
      <c r="E146" s="95">
        <v>7.2</v>
      </c>
      <c r="J146" s="95">
        <v>5</v>
      </c>
      <c r="K146" s="95">
        <v>721595.5</v>
      </c>
      <c r="L146" s="95">
        <v>3843221.82</v>
      </c>
      <c r="M146" s="95">
        <v>721615.35</v>
      </c>
      <c r="N146" s="95">
        <v>3843223.99</v>
      </c>
      <c r="O146" s="95">
        <v>721626.61</v>
      </c>
      <c r="P146" s="95">
        <v>3843225.06</v>
      </c>
      <c r="Q146" s="95">
        <v>721629.42</v>
      </c>
      <c r="R146" s="95">
        <v>3843198.62</v>
      </c>
      <c r="S146" s="95">
        <v>721598.3</v>
      </c>
      <c r="T146" s="95">
        <v>3843195.44</v>
      </c>
    </row>
    <row r="147" spans="1:46" x14ac:dyDescent="0.2">
      <c r="A147" s="95" t="s">
        <v>1472</v>
      </c>
      <c r="B147" s="108">
        <v>1545</v>
      </c>
      <c r="C147" s="95">
        <v>1</v>
      </c>
      <c r="D147" s="95">
        <v>103.99</v>
      </c>
      <c r="E147" s="95">
        <v>6.41</v>
      </c>
      <c r="J147" s="95">
        <v>8</v>
      </c>
      <c r="K147" s="95">
        <v>721615.72</v>
      </c>
      <c r="L147" s="95">
        <v>3843293.95</v>
      </c>
      <c r="M147" s="95">
        <v>721616.76</v>
      </c>
      <c r="N147" s="95">
        <v>3843285.44</v>
      </c>
      <c r="O147" s="95">
        <v>721593.82</v>
      </c>
      <c r="P147" s="95">
        <v>3843283.45</v>
      </c>
      <c r="Q147" s="95">
        <v>721593</v>
      </c>
      <c r="R147" s="95">
        <v>3843291.77</v>
      </c>
      <c r="S147" s="95">
        <v>721595.16</v>
      </c>
      <c r="T147" s="95">
        <v>3843292.08</v>
      </c>
      <c r="U147" s="95">
        <v>721594.25</v>
      </c>
      <c r="V147" s="95">
        <v>3843302.33</v>
      </c>
      <c r="W147" s="95">
        <v>721612.73</v>
      </c>
      <c r="X147" s="95">
        <v>3843303.55</v>
      </c>
      <c r="Y147" s="95">
        <v>721613.72</v>
      </c>
      <c r="Z147" s="95">
        <v>3843293.88</v>
      </c>
    </row>
    <row r="148" spans="1:46" x14ac:dyDescent="0.2">
      <c r="A148" s="95" t="s">
        <v>1473</v>
      </c>
      <c r="B148" s="108">
        <v>1546</v>
      </c>
      <c r="C148" s="95">
        <v>1</v>
      </c>
      <c r="D148" s="95">
        <v>103.99</v>
      </c>
      <c r="E148" s="95">
        <v>11</v>
      </c>
      <c r="J148" s="95">
        <v>18</v>
      </c>
      <c r="K148" s="95">
        <v>721582.32</v>
      </c>
      <c r="L148" s="95">
        <v>3843347.16</v>
      </c>
      <c r="M148" s="95">
        <v>721579.08</v>
      </c>
      <c r="N148" s="95">
        <v>3843380.02</v>
      </c>
      <c r="O148" s="95">
        <v>721588.71</v>
      </c>
      <c r="P148" s="95">
        <v>3843380.92</v>
      </c>
      <c r="Q148" s="95">
        <v>721585.43</v>
      </c>
      <c r="R148" s="95">
        <v>3843413.53</v>
      </c>
      <c r="S148" s="95">
        <v>721579.71</v>
      </c>
      <c r="T148" s="95">
        <v>3843412.83</v>
      </c>
      <c r="U148" s="95">
        <v>721578.85</v>
      </c>
      <c r="V148" s="95">
        <v>3843419.81</v>
      </c>
      <c r="W148" s="95">
        <v>721595.96</v>
      </c>
      <c r="X148" s="95">
        <v>3843421.6</v>
      </c>
      <c r="Y148" s="95">
        <v>721595.14</v>
      </c>
      <c r="Z148" s="95">
        <v>3843429.64</v>
      </c>
      <c r="AA148" s="95">
        <v>721603.21</v>
      </c>
      <c r="AB148" s="95">
        <v>3843430.46</v>
      </c>
      <c r="AC148" s="95">
        <v>721604.11</v>
      </c>
      <c r="AD148" s="95">
        <v>3843422.37</v>
      </c>
      <c r="AE148" s="95">
        <v>721608.37</v>
      </c>
      <c r="AF148" s="95">
        <v>3843422.6</v>
      </c>
      <c r="AG148" s="95">
        <v>721611.19</v>
      </c>
      <c r="AH148" s="95">
        <v>3843394.91</v>
      </c>
      <c r="AI148" s="95">
        <v>721609.69</v>
      </c>
      <c r="AJ148" s="95">
        <v>3843394.76</v>
      </c>
      <c r="AK148" s="95">
        <v>721610.11</v>
      </c>
      <c r="AL148" s="95">
        <v>3843389.76</v>
      </c>
      <c r="AM148" s="95">
        <v>721611.33</v>
      </c>
      <c r="AN148" s="95">
        <v>3843389.77</v>
      </c>
      <c r="AO148" s="95">
        <v>721611.68</v>
      </c>
      <c r="AP148" s="95">
        <v>3843386.26</v>
      </c>
      <c r="AQ148" s="95">
        <v>721610.27</v>
      </c>
      <c r="AR148" s="95">
        <v>3843386.1</v>
      </c>
      <c r="AS148" s="95">
        <v>721613.67</v>
      </c>
      <c r="AT148" s="95">
        <v>3843350.38</v>
      </c>
    </row>
    <row r="149" spans="1:46" x14ac:dyDescent="0.2">
      <c r="A149" s="95" t="s">
        <v>1474</v>
      </c>
      <c r="B149" s="108">
        <v>1555</v>
      </c>
      <c r="C149" s="95">
        <v>1</v>
      </c>
      <c r="D149" s="95">
        <v>100</v>
      </c>
      <c r="E149" s="95">
        <v>10.54</v>
      </c>
      <c r="J149" s="95">
        <v>16</v>
      </c>
      <c r="K149" s="95">
        <v>721334.89</v>
      </c>
      <c r="L149" s="95">
        <v>3843772.22</v>
      </c>
      <c r="M149" s="95">
        <v>721345.17</v>
      </c>
      <c r="N149" s="95">
        <v>3843773.02</v>
      </c>
      <c r="O149" s="95">
        <v>721345.41</v>
      </c>
      <c r="P149" s="95">
        <v>3843769.51</v>
      </c>
      <c r="Q149" s="95">
        <v>721349</v>
      </c>
      <c r="R149" s="95">
        <v>3843769.79</v>
      </c>
      <c r="S149" s="95">
        <v>721348.21</v>
      </c>
      <c r="T149" s="95">
        <v>3843779.41</v>
      </c>
      <c r="U149" s="95">
        <v>721391.35</v>
      </c>
      <c r="V149" s="95">
        <v>3843783.55</v>
      </c>
      <c r="W149" s="95">
        <v>721390.88</v>
      </c>
      <c r="X149" s="95">
        <v>3843792.91</v>
      </c>
      <c r="Y149" s="95">
        <v>721396.47</v>
      </c>
      <c r="Z149" s="95">
        <v>3843793.27</v>
      </c>
      <c r="AA149" s="95">
        <v>721397.85</v>
      </c>
      <c r="AB149" s="95">
        <v>3843784.35</v>
      </c>
      <c r="AC149" s="95">
        <v>721416.27</v>
      </c>
      <c r="AD149" s="95">
        <v>3843786.14</v>
      </c>
      <c r="AE149" s="95">
        <v>721419.85</v>
      </c>
      <c r="AF149" s="95">
        <v>3843749.05</v>
      </c>
      <c r="AG149" s="95">
        <v>721351.87</v>
      </c>
      <c r="AH149" s="95">
        <v>3843742.44</v>
      </c>
      <c r="AI149" s="95">
        <v>721349.57</v>
      </c>
      <c r="AJ149" s="95">
        <v>3843767.08</v>
      </c>
      <c r="AK149" s="95">
        <v>721345.63</v>
      </c>
      <c r="AL149" s="95">
        <v>3843766.87</v>
      </c>
      <c r="AM149" s="95">
        <v>721348.09</v>
      </c>
      <c r="AN149" s="95">
        <v>3843741.89</v>
      </c>
      <c r="AO149" s="95">
        <v>721337.52</v>
      </c>
      <c r="AP149" s="95">
        <v>3843741.05</v>
      </c>
    </row>
    <row r="150" spans="1:46" x14ac:dyDescent="0.2">
      <c r="A150" s="95" t="s">
        <v>1475</v>
      </c>
      <c r="B150" s="108">
        <v>1556</v>
      </c>
      <c r="C150" s="95">
        <v>1</v>
      </c>
      <c r="D150" s="95">
        <v>100</v>
      </c>
      <c r="E150" s="95">
        <v>3.23</v>
      </c>
      <c r="G150" s="95">
        <v>5.29</v>
      </c>
      <c r="H150" s="95">
        <v>5.34</v>
      </c>
      <c r="I150" s="95">
        <v>272.55</v>
      </c>
      <c r="J150" s="95">
        <v>1</v>
      </c>
      <c r="K150" s="95">
        <v>721417.72</v>
      </c>
      <c r="L150" s="95">
        <v>3843718.17</v>
      </c>
    </row>
    <row r="151" spans="1:46" x14ac:dyDescent="0.2">
      <c r="A151" s="95" t="s">
        <v>1476</v>
      </c>
      <c r="B151" s="108">
        <v>1561</v>
      </c>
      <c r="C151" s="95">
        <v>1</v>
      </c>
      <c r="D151" s="95">
        <v>103.29</v>
      </c>
      <c r="E151" s="95">
        <v>3.7</v>
      </c>
      <c r="J151" s="95">
        <v>4</v>
      </c>
      <c r="K151" s="95">
        <v>721806.65</v>
      </c>
      <c r="L151" s="95">
        <v>3843910.4</v>
      </c>
      <c r="M151" s="95">
        <v>721799.27</v>
      </c>
      <c r="N151" s="95">
        <v>3843909.77</v>
      </c>
      <c r="O151" s="95">
        <v>721798.36</v>
      </c>
      <c r="P151" s="95">
        <v>3843918.12</v>
      </c>
      <c r="Q151" s="95">
        <v>721805.83</v>
      </c>
      <c r="R151" s="95">
        <v>3843918.85</v>
      </c>
    </row>
    <row r="152" spans="1:46" x14ac:dyDescent="0.2">
      <c r="A152" s="95" t="s">
        <v>1477</v>
      </c>
      <c r="B152" s="108">
        <v>1577</v>
      </c>
      <c r="C152" s="95">
        <v>1</v>
      </c>
      <c r="D152" s="95">
        <v>100</v>
      </c>
      <c r="E152" s="95">
        <v>3.62</v>
      </c>
      <c r="J152" s="95">
        <v>6</v>
      </c>
      <c r="K152" s="95">
        <v>721545.67</v>
      </c>
      <c r="L152" s="95">
        <v>3845233.2</v>
      </c>
      <c r="M152" s="95">
        <v>721554.19</v>
      </c>
      <c r="N152" s="95">
        <v>3845241.61</v>
      </c>
      <c r="O152" s="95">
        <v>721557.23</v>
      </c>
      <c r="P152" s="95">
        <v>3845238.73</v>
      </c>
      <c r="Q152" s="95">
        <v>721557.67</v>
      </c>
      <c r="R152" s="95">
        <v>3845239.21</v>
      </c>
      <c r="S152" s="95">
        <v>721560.26</v>
      </c>
      <c r="T152" s="95">
        <v>3845236.67</v>
      </c>
      <c r="U152" s="95">
        <v>721551.35999999999</v>
      </c>
      <c r="V152" s="95">
        <v>3845227.54</v>
      </c>
    </row>
    <row r="153" spans="1:46" x14ac:dyDescent="0.2">
      <c r="A153" s="95" t="s">
        <v>1478</v>
      </c>
      <c r="B153" s="108">
        <v>1579</v>
      </c>
      <c r="C153" s="95">
        <v>1</v>
      </c>
      <c r="D153" s="95">
        <v>93.99</v>
      </c>
      <c r="E153" s="95">
        <v>3.54</v>
      </c>
      <c r="J153" s="95">
        <v>6</v>
      </c>
      <c r="K153" s="95">
        <v>721099.04</v>
      </c>
      <c r="L153" s="95">
        <v>3845680.44</v>
      </c>
      <c r="M153" s="95">
        <v>721108.29</v>
      </c>
      <c r="N153" s="95">
        <v>3845690.02</v>
      </c>
      <c r="O153" s="95">
        <v>721111.42</v>
      </c>
      <c r="P153" s="95">
        <v>3845686.83</v>
      </c>
      <c r="Q153" s="95">
        <v>721112.25</v>
      </c>
      <c r="R153" s="95">
        <v>3845687.74</v>
      </c>
      <c r="S153" s="95">
        <v>721115.17</v>
      </c>
      <c r="T153" s="95">
        <v>3845684.57</v>
      </c>
      <c r="U153" s="95">
        <v>721105.27</v>
      </c>
      <c r="V153" s="95">
        <v>3845674.5</v>
      </c>
    </row>
    <row r="154" spans="1:46" x14ac:dyDescent="0.2">
      <c r="A154" s="95" t="s">
        <v>1479</v>
      </c>
      <c r="B154" s="108">
        <v>1581</v>
      </c>
      <c r="C154" s="95">
        <v>1</v>
      </c>
      <c r="D154" s="95">
        <v>95.21</v>
      </c>
      <c r="E154" s="95">
        <v>2.94</v>
      </c>
      <c r="J154" s="95">
        <v>4</v>
      </c>
      <c r="K154" s="95">
        <v>721251.6</v>
      </c>
      <c r="L154" s="95">
        <v>3846007.66</v>
      </c>
      <c r="M154" s="95">
        <v>721257.33</v>
      </c>
      <c r="N154" s="95">
        <v>3846014.34</v>
      </c>
      <c r="O154" s="95">
        <v>721261.9</v>
      </c>
      <c r="P154" s="95">
        <v>3846010.45</v>
      </c>
      <c r="Q154" s="95">
        <v>721256.08</v>
      </c>
      <c r="R154" s="95">
        <v>3846004.06</v>
      </c>
    </row>
    <row r="155" spans="1:46" x14ac:dyDescent="0.2">
      <c r="A155" s="95" t="s">
        <v>1480</v>
      </c>
      <c r="B155" s="108">
        <v>1603</v>
      </c>
      <c r="C155" s="95">
        <v>1</v>
      </c>
      <c r="D155" s="95">
        <v>75</v>
      </c>
      <c r="E155" s="95">
        <v>3.69</v>
      </c>
      <c r="J155" s="95">
        <v>5</v>
      </c>
      <c r="K155" s="95">
        <v>719088.35</v>
      </c>
      <c r="L155" s="95">
        <v>3847512.55</v>
      </c>
      <c r="M155" s="95">
        <v>719091.89</v>
      </c>
      <c r="N155" s="95">
        <v>3847516.85</v>
      </c>
      <c r="O155" s="95">
        <v>719095.56</v>
      </c>
      <c r="P155" s="95">
        <v>3847513.72</v>
      </c>
      <c r="Q155" s="95">
        <v>719097.78</v>
      </c>
      <c r="R155" s="95">
        <v>3847511.83</v>
      </c>
      <c r="S155" s="95">
        <v>719094.24</v>
      </c>
      <c r="T155" s="95">
        <v>3847507.52</v>
      </c>
    </row>
    <row r="156" spans="1:46" x14ac:dyDescent="0.2">
      <c r="A156" s="95" t="s">
        <v>1481</v>
      </c>
      <c r="B156" s="108">
        <v>1604</v>
      </c>
      <c r="C156" s="95">
        <v>1</v>
      </c>
      <c r="D156" s="95">
        <v>75</v>
      </c>
      <c r="E156" s="95">
        <v>3.79</v>
      </c>
      <c r="J156" s="95">
        <v>4</v>
      </c>
      <c r="K156" s="95">
        <v>719117.44</v>
      </c>
      <c r="L156" s="95">
        <v>3847543.96</v>
      </c>
      <c r="M156" s="95">
        <v>719122.83</v>
      </c>
      <c r="N156" s="95">
        <v>3847550.21</v>
      </c>
      <c r="O156" s="95">
        <v>719131.9</v>
      </c>
      <c r="P156" s="95">
        <v>3847541.82</v>
      </c>
      <c r="Q156" s="95">
        <v>719126.56</v>
      </c>
      <c r="R156" s="95">
        <v>3847535.73</v>
      </c>
    </row>
    <row r="157" spans="1:46" x14ac:dyDescent="0.2">
      <c r="A157" s="95" t="s">
        <v>1482</v>
      </c>
      <c r="B157" s="108">
        <v>1605</v>
      </c>
      <c r="C157" s="95">
        <v>1</v>
      </c>
      <c r="D157" s="95">
        <v>73.989999999999995</v>
      </c>
      <c r="E157" s="95">
        <v>3.55</v>
      </c>
      <c r="J157" s="95">
        <v>4</v>
      </c>
      <c r="K157" s="95">
        <v>719103.61</v>
      </c>
      <c r="L157" s="95">
        <v>3847556.68</v>
      </c>
      <c r="M157" s="95">
        <v>719108.19</v>
      </c>
      <c r="N157" s="95">
        <v>3847561.74</v>
      </c>
      <c r="O157" s="95">
        <v>719120.86</v>
      </c>
      <c r="P157" s="95">
        <v>3847550.05</v>
      </c>
      <c r="Q157" s="95">
        <v>719116.39</v>
      </c>
      <c r="R157" s="95">
        <v>3847545.11</v>
      </c>
    </row>
    <row r="158" spans="1:46" x14ac:dyDescent="0.2">
      <c r="A158" s="95" t="s">
        <v>1483</v>
      </c>
      <c r="B158" s="108">
        <v>1606</v>
      </c>
      <c r="C158" s="95">
        <v>1</v>
      </c>
      <c r="D158" s="95">
        <v>73.989999999999995</v>
      </c>
      <c r="E158" s="95">
        <v>4.07</v>
      </c>
      <c r="J158" s="95">
        <v>4</v>
      </c>
      <c r="K158" s="95">
        <v>719134.56</v>
      </c>
      <c r="L158" s="95">
        <v>3847503.98</v>
      </c>
      <c r="M158" s="95">
        <v>719130.58</v>
      </c>
      <c r="N158" s="95">
        <v>3847499.52</v>
      </c>
      <c r="O158" s="95">
        <v>719123.6</v>
      </c>
      <c r="P158" s="95">
        <v>3847505.74</v>
      </c>
      <c r="Q158" s="95">
        <v>719127.68</v>
      </c>
      <c r="R158" s="95">
        <v>3847510.32</v>
      </c>
    </row>
    <row r="159" spans="1:46" x14ac:dyDescent="0.2">
      <c r="A159" s="95" t="s">
        <v>1484</v>
      </c>
      <c r="B159" s="108">
        <v>1610</v>
      </c>
      <c r="C159" s="95">
        <v>1</v>
      </c>
      <c r="D159" s="95">
        <v>73.989999999999995</v>
      </c>
      <c r="E159" s="95">
        <v>13.63</v>
      </c>
      <c r="J159" s="95">
        <v>8</v>
      </c>
      <c r="K159" s="95">
        <v>719048.77</v>
      </c>
      <c r="L159" s="95">
        <v>3847589.91</v>
      </c>
      <c r="M159" s="95">
        <v>719061.34</v>
      </c>
      <c r="N159" s="95">
        <v>3847603.71</v>
      </c>
      <c r="O159" s="95">
        <v>719062.67</v>
      </c>
      <c r="P159" s="95">
        <v>3847602.52</v>
      </c>
      <c r="Q159" s="95">
        <v>719071.12</v>
      </c>
      <c r="R159" s="95">
        <v>3847612.15</v>
      </c>
      <c r="S159" s="95">
        <v>719078.7</v>
      </c>
      <c r="T159" s="95">
        <v>3847605.2</v>
      </c>
      <c r="U159" s="95">
        <v>719070.32</v>
      </c>
      <c r="V159" s="95">
        <v>3847595.6</v>
      </c>
      <c r="W159" s="95">
        <v>719073.12</v>
      </c>
      <c r="X159" s="95">
        <v>3847593.16</v>
      </c>
      <c r="Y159" s="95">
        <v>719060.19</v>
      </c>
      <c r="Z159" s="95">
        <v>3847578.99</v>
      </c>
    </row>
    <row r="160" spans="1:46" x14ac:dyDescent="0.2">
      <c r="A160" s="95" t="s">
        <v>1485</v>
      </c>
      <c r="B160" s="108">
        <v>1615</v>
      </c>
      <c r="C160" s="95">
        <v>1</v>
      </c>
      <c r="D160" s="95">
        <v>73.989999999999995</v>
      </c>
      <c r="E160" s="95">
        <v>7.95</v>
      </c>
      <c r="J160" s="95">
        <v>4</v>
      </c>
      <c r="K160" s="95">
        <v>717754.44</v>
      </c>
      <c r="L160" s="95">
        <v>3848386.77</v>
      </c>
      <c r="M160" s="95">
        <v>717761.97</v>
      </c>
      <c r="N160" s="95">
        <v>3848381.92</v>
      </c>
      <c r="O160" s="95">
        <v>717759.97</v>
      </c>
      <c r="P160" s="95">
        <v>3848378.66</v>
      </c>
      <c r="Q160" s="95">
        <v>717752.35</v>
      </c>
      <c r="R160" s="95">
        <v>3848383.48</v>
      </c>
    </row>
    <row r="161" spans="1:40" x14ac:dyDescent="0.2">
      <c r="A161" s="95" t="s">
        <v>1486</v>
      </c>
      <c r="B161" s="108">
        <v>1615</v>
      </c>
      <c r="C161" s="95">
        <v>1</v>
      </c>
      <c r="D161" s="95">
        <v>73.989999999999995</v>
      </c>
      <c r="E161" s="95">
        <v>7.95</v>
      </c>
      <c r="J161" s="95">
        <v>4</v>
      </c>
      <c r="K161" s="95">
        <v>717764.08</v>
      </c>
      <c r="L161" s="95">
        <v>3848378.03</v>
      </c>
      <c r="M161" s="95">
        <v>717795.3</v>
      </c>
      <c r="N161" s="95">
        <v>3848357.54</v>
      </c>
      <c r="O161" s="95">
        <v>717785.57</v>
      </c>
      <c r="P161" s="95">
        <v>3848342.38</v>
      </c>
      <c r="Q161" s="95">
        <v>717754.49</v>
      </c>
      <c r="R161" s="95">
        <v>3848363.11</v>
      </c>
    </row>
    <row r="162" spans="1:40" x14ac:dyDescent="0.2">
      <c r="A162" s="95" t="s">
        <v>1487</v>
      </c>
      <c r="B162" s="108">
        <v>1618</v>
      </c>
      <c r="C162" s="95">
        <v>1</v>
      </c>
      <c r="D162" s="95">
        <v>58.99</v>
      </c>
      <c r="E162" s="95">
        <v>3.25</v>
      </c>
      <c r="J162" s="95">
        <v>8</v>
      </c>
      <c r="K162" s="95">
        <v>717794.43</v>
      </c>
      <c r="L162" s="95">
        <v>3848413.65</v>
      </c>
      <c r="M162" s="95">
        <v>717788.76</v>
      </c>
      <c r="N162" s="95">
        <v>3848405.02</v>
      </c>
      <c r="O162" s="95">
        <v>717771.85</v>
      </c>
      <c r="P162" s="95">
        <v>3848416.25</v>
      </c>
      <c r="Q162" s="95">
        <v>717769.04</v>
      </c>
      <c r="R162" s="95">
        <v>3848411.73</v>
      </c>
      <c r="S162" s="95">
        <v>717763.29</v>
      </c>
      <c r="T162" s="95">
        <v>3848415.38</v>
      </c>
      <c r="U162" s="95">
        <v>717780.46</v>
      </c>
      <c r="V162" s="95">
        <v>3848441.42</v>
      </c>
      <c r="W162" s="95">
        <v>717786.03</v>
      </c>
      <c r="X162" s="95">
        <v>3848437.81</v>
      </c>
      <c r="Y162" s="95">
        <v>717777.63</v>
      </c>
      <c r="Z162" s="95">
        <v>3848424.7</v>
      </c>
    </row>
    <row r="163" spans="1:40" x14ac:dyDescent="0.2">
      <c r="A163" s="95" t="s">
        <v>1488</v>
      </c>
      <c r="B163" s="108">
        <v>1619</v>
      </c>
      <c r="C163" s="95">
        <v>1</v>
      </c>
      <c r="D163" s="95">
        <v>61.01</v>
      </c>
      <c r="E163" s="95">
        <v>6.96</v>
      </c>
      <c r="J163" s="95">
        <v>4</v>
      </c>
      <c r="K163" s="95">
        <v>717970.49</v>
      </c>
      <c r="L163" s="95">
        <v>3848036.71</v>
      </c>
      <c r="M163" s="95">
        <v>717975.83</v>
      </c>
      <c r="N163" s="95">
        <v>3848044.76</v>
      </c>
      <c r="O163" s="95">
        <v>717994.83</v>
      </c>
      <c r="P163" s="95">
        <v>3848032.27</v>
      </c>
      <c r="Q163" s="95">
        <v>717989.41</v>
      </c>
      <c r="R163" s="95">
        <v>3848024.18</v>
      </c>
    </row>
    <row r="164" spans="1:40" x14ac:dyDescent="0.2">
      <c r="A164" s="95" t="s">
        <v>1489</v>
      </c>
      <c r="B164" s="108">
        <v>1619</v>
      </c>
      <c r="C164" s="95">
        <v>1</v>
      </c>
      <c r="D164" s="95">
        <v>61.01</v>
      </c>
      <c r="E164" s="95">
        <v>6.96</v>
      </c>
      <c r="J164" s="95">
        <v>9</v>
      </c>
      <c r="K164" s="95">
        <v>718058.71</v>
      </c>
      <c r="L164" s="95">
        <v>3848013.06</v>
      </c>
      <c r="M164" s="95">
        <v>718051.36</v>
      </c>
      <c r="N164" s="95">
        <v>3848001.61</v>
      </c>
      <c r="O164" s="95">
        <v>718043.16</v>
      </c>
      <c r="P164" s="95">
        <v>3848007.32</v>
      </c>
      <c r="Q164" s="95">
        <v>718039.73</v>
      </c>
      <c r="R164" s="95">
        <v>3848001.98</v>
      </c>
      <c r="S164" s="95">
        <v>718031.56</v>
      </c>
      <c r="T164" s="95">
        <v>3848007.6</v>
      </c>
      <c r="U164" s="95">
        <v>718035.24</v>
      </c>
      <c r="V164" s="95">
        <v>3848012.73</v>
      </c>
      <c r="W164" s="95">
        <v>718009.28</v>
      </c>
      <c r="X164" s="95">
        <v>3848029.95</v>
      </c>
      <c r="Y164" s="95">
        <v>718016.72</v>
      </c>
      <c r="Z164" s="95">
        <v>3848040.97</v>
      </c>
      <c r="AA164" s="95">
        <v>718043.08</v>
      </c>
      <c r="AB164" s="95">
        <v>3848023.39</v>
      </c>
    </row>
    <row r="165" spans="1:40" x14ac:dyDescent="0.2">
      <c r="A165" s="95" t="s">
        <v>1490</v>
      </c>
      <c r="B165" s="108">
        <v>1620</v>
      </c>
      <c r="C165" s="95">
        <v>1</v>
      </c>
      <c r="D165" s="95">
        <v>61.01</v>
      </c>
      <c r="E165" s="95">
        <v>6.08</v>
      </c>
      <c r="J165" s="95">
        <v>4</v>
      </c>
      <c r="K165" s="95">
        <v>717865.42</v>
      </c>
      <c r="L165" s="95">
        <v>3848046.26</v>
      </c>
      <c r="M165" s="95">
        <v>717867.78</v>
      </c>
      <c r="N165" s="95">
        <v>3848046.63</v>
      </c>
      <c r="O165" s="95">
        <v>717868.04</v>
      </c>
      <c r="P165" s="95">
        <v>3848043.95</v>
      </c>
      <c r="Q165" s="95">
        <v>717865.81</v>
      </c>
      <c r="R165" s="95">
        <v>3848043.59</v>
      </c>
    </row>
    <row r="166" spans="1:40" x14ac:dyDescent="0.2">
      <c r="A166" s="95" t="s">
        <v>1491</v>
      </c>
      <c r="B166" s="108">
        <v>1620</v>
      </c>
      <c r="C166" s="95">
        <v>1</v>
      </c>
      <c r="D166" s="95">
        <v>61.01</v>
      </c>
      <c r="E166" s="95">
        <v>6.08</v>
      </c>
      <c r="J166" s="95">
        <v>4</v>
      </c>
      <c r="K166" s="95">
        <v>717908.06</v>
      </c>
      <c r="L166" s="95">
        <v>3848102.28</v>
      </c>
      <c r="M166" s="95">
        <v>717910.9</v>
      </c>
      <c r="N166" s="95">
        <v>3848087.62</v>
      </c>
      <c r="O166" s="95">
        <v>717901.74</v>
      </c>
      <c r="P166" s="95">
        <v>3848085.12</v>
      </c>
      <c r="Q166" s="95">
        <v>717899.18</v>
      </c>
      <c r="R166" s="95">
        <v>3848099.83</v>
      </c>
    </row>
    <row r="167" spans="1:40" x14ac:dyDescent="0.2">
      <c r="A167" s="95" t="s">
        <v>1492</v>
      </c>
      <c r="B167" s="108">
        <v>1620</v>
      </c>
      <c r="C167" s="95">
        <v>1</v>
      </c>
      <c r="D167" s="95">
        <v>61.01</v>
      </c>
      <c r="E167" s="95">
        <v>6.08</v>
      </c>
      <c r="J167" s="95">
        <v>15</v>
      </c>
      <c r="K167" s="95">
        <v>717961.75</v>
      </c>
      <c r="L167" s="95">
        <v>3848160.4</v>
      </c>
      <c r="M167" s="95">
        <v>717962.61</v>
      </c>
      <c r="N167" s="95">
        <v>3848159.99</v>
      </c>
      <c r="O167" s="95">
        <v>717967.19</v>
      </c>
      <c r="P167" s="95">
        <v>3848157.18</v>
      </c>
      <c r="Q167" s="95">
        <v>717960.69</v>
      </c>
      <c r="R167" s="95">
        <v>3848147.6</v>
      </c>
      <c r="S167" s="95">
        <v>717965.15</v>
      </c>
      <c r="T167" s="95">
        <v>3848144.65</v>
      </c>
      <c r="U167" s="95">
        <v>717961.27</v>
      </c>
      <c r="V167" s="95">
        <v>3848138.5</v>
      </c>
      <c r="W167" s="95">
        <v>717954.33</v>
      </c>
      <c r="X167" s="95">
        <v>3848142.97</v>
      </c>
      <c r="Y167" s="95">
        <v>717950.91</v>
      </c>
      <c r="Z167" s="95">
        <v>3848137.73</v>
      </c>
      <c r="AA167" s="95">
        <v>717959.3</v>
      </c>
      <c r="AB167" s="95">
        <v>3848132.19</v>
      </c>
      <c r="AC167" s="95">
        <v>717956.72</v>
      </c>
      <c r="AD167" s="95">
        <v>3848128</v>
      </c>
      <c r="AE167" s="95">
        <v>717944.55</v>
      </c>
      <c r="AF167" s="95">
        <v>3848135.79</v>
      </c>
      <c r="AG167" s="95">
        <v>717951.2</v>
      </c>
      <c r="AH167" s="95">
        <v>3848145.48</v>
      </c>
      <c r="AI167" s="95">
        <v>717951.05</v>
      </c>
      <c r="AJ167" s="95">
        <v>3848146.17</v>
      </c>
      <c r="AK167" s="95">
        <v>717954.7</v>
      </c>
      <c r="AL167" s="95">
        <v>3848151.52</v>
      </c>
      <c r="AM167" s="95">
        <v>717955.44</v>
      </c>
      <c r="AN167" s="95">
        <v>3848150.82</v>
      </c>
    </row>
    <row r="168" spans="1:40" x14ac:dyDescent="0.2">
      <c r="A168" s="95" t="s">
        <v>1493</v>
      </c>
      <c r="B168" s="108">
        <v>1620</v>
      </c>
      <c r="C168" s="95">
        <v>1</v>
      </c>
      <c r="D168" s="95">
        <v>61.01</v>
      </c>
      <c r="E168" s="95">
        <v>6.08</v>
      </c>
      <c r="J168" s="95">
        <v>4</v>
      </c>
      <c r="K168" s="95">
        <v>717899.7</v>
      </c>
      <c r="L168" s="95">
        <v>3848068.76</v>
      </c>
      <c r="M168" s="95">
        <v>717915.91</v>
      </c>
      <c r="N168" s="95">
        <v>3848072.09</v>
      </c>
      <c r="O168" s="95">
        <v>717917.9</v>
      </c>
      <c r="P168" s="95">
        <v>3848061.86</v>
      </c>
      <c r="Q168" s="95">
        <v>717901.47</v>
      </c>
      <c r="R168" s="95">
        <v>3848058.8</v>
      </c>
    </row>
    <row r="169" spans="1:40" x14ac:dyDescent="0.2">
      <c r="A169" s="95" t="s">
        <v>1494</v>
      </c>
      <c r="B169" s="108">
        <v>1620</v>
      </c>
      <c r="C169" s="95">
        <v>1</v>
      </c>
      <c r="D169" s="95">
        <v>61.01</v>
      </c>
      <c r="E169" s="95">
        <v>6.08</v>
      </c>
      <c r="J169" s="95">
        <v>5</v>
      </c>
      <c r="K169" s="95">
        <v>717848.01</v>
      </c>
      <c r="L169" s="95">
        <v>3848069.66</v>
      </c>
      <c r="M169" s="95">
        <v>717859.45</v>
      </c>
      <c r="N169" s="95">
        <v>3848072.31</v>
      </c>
      <c r="O169" s="95">
        <v>717862.59</v>
      </c>
      <c r="P169" s="95">
        <v>3848072.98</v>
      </c>
      <c r="Q169" s="95">
        <v>717864.3</v>
      </c>
      <c r="R169" s="95">
        <v>3848064.19</v>
      </c>
      <c r="S169" s="95">
        <v>717849.87</v>
      </c>
      <c r="T169" s="95">
        <v>3848061.06</v>
      </c>
    </row>
    <row r="170" spans="1:40" x14ac:dyDescent="0.2">
      <c r="A170" s="95" t="s">
        <v>1495</v>
      </c>
      <c r="B170" s="108">
        <v>1620</v>
      </c>
      <c r="C170" s="95">
        <v>1</v>
      </c>
      <c r="D170" s="95">
        <v>61.01</v>
      </c>
      <c r="E170" s="95">
        <v>6.08</v>
      </c>
      <c r="J170" s="95">
        <v>4</v>
      </c>
      <c r="K170" s="95">
        <v>717945.39</v>
      </c>
      <c r="L170" s="95">
        <v>3848090.42</v>
      </c>
      <c r="M170" s="95">
        <v>717982.71999999997</v>
      </c>
      <c r="N170" s="95">
        <v>3848098.38</v>
      </c>
      <c r="O170" s="95">
        <v>717984.3</v>
      </c>
      <c r="P170" s="95">
        <v>3848089.23</v>
      </c>
      <c r="Q170" s="95">
        <v>717947.12</v>
      </c>
      <c r="R170" s="95">
        <v>3848081.44</v>
      </c>
    </row>
    <row r="171" spans="1:40" x14ac:dyDescent="0.2">
      <c r="A171" s="95" t="s">
        <v>1496</v>
      </c>
      <c r="B171" s="108">
        <v>1621</v>
      </c>
      <c r="C171" s="95">
        <v>1</v>
      </c>
      <c r="D171" s="95">
        <v>61.01</v>
      </c>
      <c r="E171" s="95">
        <v>3.78</v>
      </c>
      <c r="J171" s="95">
        <v>4</v>
      </c>
      <c r="K171" s="95">
        <v>717822.51</v>
      </c>
      <c r="L171" s="95">
        <v>3848068.19</v>
      </c>
      <c r="M171" s="95">
        <v>717825.92</v>
      </c>
      <c r="N171" s="95">
        <v>3848052.19</v>
      </c>
      <c r="O171" s="95">
        <v>717812.82</v>
      </c>
      <c r="P171" s="95">
        <v>3848049.46</v>
      </c>
      <c r="Q171" s="95">
        <v>717809.78</v>
      </c>
      <c r="R171" s="95">
        <v>3848065.38</v>
      </c>
    </row>
    <row r="172" spans="1:40" x14ac:dyDescent="0.2">
      <c r="A172" s="95" t="s">
        <v>1497</v>
      </c>
      <c r="B172" s="108">
        <v>1622</v>
      </c>
      <c r="C172" s="95">
        <v>1</v>
      </c>
      <c r="D172" s="95">
        <v>61.01</v>
      </c>
      <c r="E172" s="95">
        <v>3.81</v>
      </c>
      <c r="J172" s="95">
        <v>8</v>
      </c>
      <c r="K172" s="95">
        <v>717837.71</v>
      </c>
      <c r="L172" s="95">
        <v>3848392.36</v>
      </c>
      <c r="M172" s="95">
        <v>717829.18</v>
      </c>
      <c r="N172" s="95">
        <v>3848379.67</v>
      </c>
      <c r="O172" s="95">
        <v>717831.14</v>
      </c>
      <c r="P172" s="95">
        <v>3848378.19</v>
      </c>
      <c r="Q172" s="95">
        <v>717826.58</v>
      </c>
      <c r="R172" s="95">
        <v>3848371.49</v>
      </c>
      <c r="S172" s="95">
        <v>717813.32</v>
      </c>
      <c r="T172" s="95">
        <v>3848380.31</v>
      </c>
      <c r="U172" s="95">
        <v>717817.03</v>
      </c>
      <c r="V172" s="95">
        <v>3848385.97</v>
      </c>
      <c r="W172" s="95">
        <v>717808.64000000001</v>
      </c>
      <c r="X172" s="95">
        <v>3848391.6</v>
      </c>
      <c r="Y172" s="95">
        <v>717817.14</v>
      </c>
      <c r="Z172" s="95">
        <v>3848405.7</v>
      </c>
    </row>
    <row r="173" spans="1:40" x14ac:dyDescent="0.2">
      <c r="A173" s="95" t="s">
        <v>1498</v>
      </c>
      <c r="B173" s="108">
        <v>1623</v>
      </c>
      <c r="C173" s="95">
        <v>1</v>
      </c>
      <c r="D173" s="95">
        <v>61.01</v>
      </c>
      <c r="E173" s="95">
        <v>10.33</v>
      </c>
      <c r="J173" s="95">
        <v>4</v>
      </c>
      <c r="K173" s="95">
        <v>717641.92</v>
      </c>
      <c r="L173" s="95">
        <v>3848553.05</v>
      </c>
      <c r="M173" s="95">
        <v>717643.59</v>
      </c>
      <c r="N173" s="95">
        <v>3848555.61</v>
      </c>
      <c r="O173" s="95">
        <v>717658.66</v>
      </c>
      <c r="P173" s="95">
        <v>3848545.82</v>
      </c>
      <c r="Q173" s="95">
        <v>717657.09</v>
      </c>
      <c r="R173" s="95">
        <v>3848543.27</v>
      </c>
    </row>
    <row r="174" spans="1:40" x14ac:dyDescent="0.2">
      <c r="A174" s="95" t="s">
        <v>1499</v>
      </c>
      <c r="B174" s="108">
        <v>1623</v>
      </c>
      <c r="C174" s="95">
        <v>1</v>
      </c>
      <c r="D174" s="95">
        <v>61.01</v>
      </c>
      <c r="E174" s="95">
        <v>10.33</v>
      </c>
      <c r="J174" s="95">
        <v>8</v>
      </c>
      <c r="K174" s="95">
        <v>717633.15</v>
      </c>
      <c r="L174" s="95">
        <v>3848510.33</v>
      </c>
      <c r="M174" s="95">
        <v>717632.49</v>
      </c>
      <c r="N174" s="95">
        <v>3848511.05</v>
      </c>
      <c r="O174" s="95">
        <v>717636.74</v>
      </c>
      <c r="P174" s="95">
        <v>3848514.88</v>
      </c>
      <c r="Q174" s="95">
        <v>717637.52</v>
      </c>
      <c r="R174" s="95">
        <v>3848514.21</v>
      </c>
      <c r="S174" s="95">
        <v>717639.06</v>
      </c>
      <c r="T174" s="95">
        <v>3848515.62</v>
      </c>
      <c r="U174" s="95">
        <v>717647.91</v>
      </c>
      <c r="V174" s="95">
        <v>3848505.45</v>
      </c>
      <c r="W174" s="95">
        <v>717641.13</v>
      </c>
      <c r="X174" s="95">
        <v>3848499.44</v>
      </c>
      <c r="Y174" s="95">
        <v>717632.06</v>
      </c>
      <c r="Z174" s="95">
        <v>3848509.41</v>
      </c>
    </row>
    <row r="175" spans="1:40" x14ac:dyDescent="0.2">
      <c r="A175" s="95" t="s">
        <v>1500</v>
      </c>
      <c r="B175" s="108">
        <v>1623</v>
      </c>
      <c r="C175" s="95">
        <v>1</v>
      </c>
      <c r="D175" s="95">
        <v>61.01</v>
      </c>
      <c r="E175" s="95">
        <v>10.33</v>
      </c>
      <c r="J175" s="95">
        <v>4</v>
      </c>
      <c r="K175" s="95">
        <v>717625.56</v>
      </c>
      <c r="L175" s="95">
        <v>3848501.68</v>
      </c>
      <c r="M175" s="95">
        <v>717608.89</v>
      </c>
      <c r="N175" s="95">
        <v>3848498.08</v>
      </c>
      <c r="O175" s="95">
        <v>717606.68</v>
      </c>
      <c r="P175" s="95">
        <v>3848508.55</v>
      </c>
      <c r="Q175" s="95">
        <v>717623.3</v>
      </c>
      <c r="R175" s="95">
        <v>3848511.97</v>
      </c>
    </row>
    <row r="176" spans="1:40" x14ac:dyDescent="0.2">
      <c r="A176" s="95" t="s">
        <v>1501</v>
      </c>
      <c r="B176" s="108">
        <v>1623</v>
      </c>
      <c r="C176" s="95">
        <v>1</v>
      </c>
      <c r="D176" s="95">
        <v>61.01</v>
      </c>
      <c r="E176" s="95">
        <v>10.33</v>
      </c>
      <c r="J176" s="95">
        <v>8</v>
      </c>
      <c r="K176" s="95">
        <v>717606.52</v>
      </c>
      <c r="L176" s="95">
        <v>3848539.46</v>
      </c>
      <c r="M176" s="95">
        <v>717606.81</v>
      </c>
      <c r="N176" s="95">
        <v>3848538.11</v>
      </c>
      <c r="O176" s="95">
        <v>717612.13</v>
      </c>
      <c r="P176" s="95">
        <v>3848540.22</v>
      </c>
      <c r="Q176" s="95">
        <v>717615.18</v>
      </c>
      <c r="R176" s="95">
        <v>3848527.08</v>
      </c>
      <c r="S176" s="95">
        <v>717609.15</v>
      </c>
      <c r="T176" s="95">
        <v>3848525.02</v>
      </c>
      <c r="U176" s="95">
        <v>717608.24</v>
      </c>
      <c r="V176" s="95">
        <v>3848530.55</v>
      </c>
      <c r="W176" s="95">
        <v>717604.59</v>
      </c>
      <c r="X176" s="95">
        <v>3848529.6</v>
      </c>
      <c r="Y176" s="95">
        <v>717602.81</v>
      </c>
      <c r="Z176" s="95">
        <v>3848538.45</v>
      </c>
    </row>
    <row r="177" spans="1:86" x14ac:dyDescent="0.2">
      <c r="A177" s="95" t="s">
        <v>1502</v>
      </c>
      <c r="B177" s="108">
        <v>1624</v>
      </c>
      <c r="C177" s="95">
        <v>1</v>
      </c>
      <c r="D177" s="95">
        <v>61.01</v>
      </c>
      <c r="E177" s="95">
        <v>5.26</v>
      </c>
      <c r="J177" s="95">
        <v>6</v>
      </c>
      <c r="K177" s="95">
        <v>717838.76</v>
      </c>
      <c r="L177" s="95">
        <v>3848049.86</v>
      </c>
      <c r="M177" s="95">
        <v>717841.33</v>
      </c>
      <c r="N177" s="95">
        <v>3848036.54</v>
      </c>
      <c r="O177" s="95">
        <v>717837.06</v>
      </c>
      <c r="P177" s="95">
        <v>3848035.7</v>
      </c>
      <c r="Q177" s="95">
        <v>717837.51</v>
      </c>
      <c r="R177" s="95">
        <v>3848031.66</v>
      </c>
      <c r="S177" s="95">
        <v>717832.5</v>
      </c>
      <c r="T177" s="95">
        <v>3848030.53</v>
      </c>
      <c r="U177" s="95">
        <v>717828.69</v>
      </c>
      <c r="V177" s="95">
        <v>3848047.62</v>
      </c>
    </row>
    <row r="178" spans="1:86" x14ac:dyDescent="0.2">
      <c r="A178" s="95" t="s">
        <v>1503</v>
      </c>
      <c r="B178" s="108">
        <v>1628</v>
      </c>
      <c r="C178" s="95">
        <v>1</v>
      </c>
      <c r="D178" s="95">
        <v>61.01</v>
      </c>
      <c r="E178" s="95">
        <v>4.07</v>
      </c>
      <c r="J178" s="95">
        <v>14</v>
      </c>
      <c r="K178" s="95">
        <v>717995.03</v>
      </c>
      <c r="L178" s="95">
        <v>3848452.77</v>
      </c>
      <c r="M178" s="95">
        <v>717986.69</v>
      </c>
      <c r="N178" s="95">
        <v>3848470.9</v>
      </c>
      <c r="O178" s="95">
        <v>718006.68</v>
      </c>
      <c r="P178" s="95">
        <v>3848479.76</v>
      </c>
      <c r="Q178" s="95">
        <v>718014.47</v>
      </c>
      <c r="R178" s="95">
        <v>3848462.97</v>
      </c>
      <c r="S178" s="95">
        <v>718011.03</v>
      </c>
      <c r="T178" s="95">
        <v>3848461.5</v>
      </c>
      <c r="U178" s="95">
        <v>718038.82</v>
      </c>
      <c r="V178" s="95">
        <v>3848402.18</v>
      </c>
      <c r="W178" s="95">
        <v>718013.2</v>
      </c>
      <c r="X178" s="95">
        <v>3848390.31</v>
      </c>
      <c r="Y178" s="95">
        <v>717999.55</v>
      </c>
      <c r="Z178" s="95">
        <v>3848418.98</v>
      </c>
      <c r="AA178" s="95">
        <v>717995.22</v>
      </c>
      <c r="AB178" s="95">
        <v>3848416.99</v>
      </c>
      <c r="AC178" s="95">
        <v>717989.05</v>
      </c>
      <c r="AD178" s="95">
        <v>3848430.5</v>
      </c>
      <c r="AE178" s="95">
        <v>717993.21</v>
      </c>
      <c r="AF178" s="95">
        <v>3848432.48</v>
      </c>
      <c r="AG178" s="95">
        <v>717989.86</v>
      </c>
      <c r="AH178" s="95">
        <v>3848439.23</v>
      </c>
      <c r="AI178" s="95">
        <v>718007.71</v>
      </c>
      <c r="AJ178" s="95">
        <v>3848447.2</v>
      </c>
      <c r="AK178" s="95">
        <v>718003.18</v>
      </c>
      <c r="AL178" s="95">
        <v>3848456.37</v>
      </c>
    </row>
    <row r="179" spans="1:86" x14ac:dyDescent="0.2">
      <c r="A179" s="95" t="s">
        <v>1504</v>
      </c>
      <c r="B179" s="108">
        <v>1629</v>
      </c>
      <c r="C179" s="95">
        <v>1</v>
      </c>
      <c r="D179" s="95">
        <v>52.01</v>
      </c>
      <c r="E179" s="95">
        <v>3.79</v>
      </c>
      <c r="J179" s="95">
        <v>4</v>
      </c>
      <c r="K179" s="95">
        <v>717529.73</v>
      </c>
      <c r="L179" s="95">
        <v>3848507.61</v>
      </c>
      <c r="M179" s="95">
        <v>717532.91</v>
      </c>
      <c r="N179" s="95">
        <v>3848492.08</v>
      </c>
      <c r="O179" s="95">
        <v>717519.95</v>
      </c>
      <c r="P179" s="95">
        <v>3848489.67</v>
      </c>
      <c r="Q179" s="95">
        <v>717516.92</v>
      </c>
      <c r="R179" s="95">
        <v>3848505.51</v>
      </c>
    </row>
    <row r="180" spans="1:86" x14ac:dyDescent="0.2">
      <c r="A180" s="95" t="s">
        <v>1505</v>
      </c>
      <c r="B180" s="108">
        <v>1631</v>
      </c>
      <c r="C180" s="95">
        <v>1</v>
      </c>
      <c r="D180" s="95">
        <v>61.01</v>
      </c>
      <c r="E180" s="95">
        <v>10.17</v>
      </c>
      <c r="J180" s="95">
        <v>4</v>
      </c>
      <c r="K180" s="95">
        <v>716903.99</v>
      </c>
      <c r="L180" s="95">
        <v>3848659.11</v>
      </c>
      <c r="M180" s="95">
        <v>716903.9</v>
      </c>
      <c r="N180" s="95">
        <v>3848665.97</v>
      </c>
      <c r="O180" s="95">
        <v>716913.45</v>
      </c>
      <c r="P180" s="95">
        <v>3848666.16</v>
      </c>
      <c r="Q180" s="95">
        <v>716913.63</v>
      </c>
      <c r="R180" s="95">
        <v>3848659.36</v>
      </c>
    </row>
    <row r="181" spans="1:86" x14ac:dyDescent="0.2">
      <c r="A181" s="95" t="s">
        <v>1506</v>
      </c>
      <c r="B181" s="108">
        <v>1631</v>
      </c>
      <c r="C181" s="95">
        <v>1</v>
      </c>
      <c r="D181" s="95">
        <v>61.01</v>
      </c>
      <c r="E181" s="95">
        <v>10.17</v>
      </c>
      <c r="J181" s="95">
        <v>4</v>
      </c>
      <c r="K181" s="95">
        <v>716873.94</v>
      </c>
      <c r="L181" s="95">
        <v>3848666.5</v>
      </c>
      <c r="M181" s="95">
        <v>716873.73</v>
      </c>
      <c r="N181" s="95">
        <v>3848676.08</v>
      </c>
      <c r="O181" s="95">
        <v>716889.14</v>
      </c>
      <c r="P181" s="95">
        <v>3848676.35</v>
      </c>
      <c r="Q181" s="95">
        <v>716889.2</v>
      </c>
      <c r="R181" s="95">
        <v>3848666.62</v>
      </c>
    </row>
    <row r="182" spans="1:86" x14ac:dyDescent="0.2">
      <c r="A182" s="95" t="s">
        <v>1507</v>
      </c>
      <c r="B182" s="108">
        <v>1631</v>
      </c>
      <c r="C182" s="95">
        <v>1</v>
      </c>
      <c r="D182" s="95">
        <v>61.01</v>
      </c>
      <c r="E182" s="95">
        <v>10.17</v>
      </c>
      <c r="J182" s="95">
        <v>4</v>
      </c>
      <c r="K182" s="95">
        <v>718015.13</v>
      </c>
      <c r="L182" s="95">
        <v>3848106.44</v>
      </c>
      <c r="M182" s="95">
        <v>718054.07</v>
      </c>
      <c r="N182" s="95">
        <v>3848114.38</v>
      </c>
      <c r="O182" s="95">
        <v>718059.75</v>
      </c>
      <c r="P182" s="95">
        <v>3848088.37</v>
      </c>
      <c r="Q182" s="95">
        <v>718020.58</v>
      </c>
      <c r="R182" s="95">
        <v>3848080.47</v>
      </c>
    </row>
    <row r="183" spans="1:86" x14ac:dyDescent="0.2">
      <c r="A183" s="95" t="s">
        <v>1508</v>
      </c>
      <c r="B183" s="108">
        <v>1632</v>
      </c>
      <c r="C183" s="95">
        <v>1</v>
      </c>
      <c r="D183" s="95">
        <v>51.37</v>
      </c>
      <c r="E183" s="95">
        <v>5.9</v>
      </c>
      <c r="J183" s="95">
        <v>4</v>
      </c>
      <c r="K183" s="95">
        <v>717490.54</v>
      </c>
      <c r="L183" s="95">
        <v>3848820.96</v>
      </c>
      <c r="M183" s="95">
        <v>717479.16</v>
      </c>
      <c r="N183" s="95">
        <v>3848806.05</v>
      </c>
      <c r="O183" s="95">
        <v>717468.71</v>
      </c>
      <c r="P183" s="95">
        <v>3848813.92</v>
      </c>
      <c r="Q183" s="95">
        <v>717480.31</v>
      </c>
      <c r="R183" s="95">
        <v>3848828.85</v>
      </c>
    </row>
    <row r="184" spans="1:86" x14ac:dyDescent="0.2">
      <c r="A184" s="95" t="s">
        <v>1509</v>
      </c>
      <c r="B184" s="108">
        <v>1638</v>
      </c>
      <c r="C184" s="95">
        <v>1</v>
      </c>
      <c r="D184" s="95">
        <v>51.37</v>
      </c>
      <c r="E184" s="95">
        <v>5.55</v>
      </c>
      <c r="J184" s="95">
        <v>4</v>
      </c>
      <c r="K184" s="95">
        <v>717225.21</v>
      </c>
      <c r="L184" s="95">
        <v>3848792.3</v>
      </c>
      <c r="M184" s="95">
        <v>717238.4</v>
      </c>
      <c r="N184" s="95">
        <v>3848788.49</v>
      </c>
      <c r="O184" s="95">
        <v>717235.77</v>
      </c>
      <c r="P184" s="95">
        <v>3848778.95</v>
      </c>
      <c r="Q184" s="95">
        <v>717221.98</v>
      </c>
      <c r="R184" s="95">
        <v>3848783.19</v>
      </c>
    </row>
    <row r="185" spans="1:86" x14ac:dyDescent="0.2">
      <c r="A185" s="95" t="s">
        <v>1510</v>
      </c>
      <c r="B185" s="108">
        <v>1639</v>
      </c>
      <c r="C185" s="95">
        <v>1</v>
      </c>
      <c r="D185" s="95">
        <v>49.39</v>
      </c>
      <c r="E185" s="95">
        <v>9.6999999999999993</v>
      </c>
      <c r="J185" s="95">
        <v>18</v>
      </c>
      <c r="K185" s="95">
        <v>717192.57</v>
      </c>
      <c r="L185" s="95">
        <v>3848790.76</v>
      </c>
      <c r="M185" s="95">
        <v>717195.53</v>
      </c>
      <c r="N185" s="95">
        <v>3848801.18</v>
      </c>
      <c r="O185" s="95">
        <v>717211.18</v>
      </c>
      <c r="P185" s="95">
        <v>3848796.98</v>
      </c>
      <c r="Q185" s="95">
        <v>717209.66</v>
      </c>
      <c r="R185" s="95">
        <v>3848792.72</v>
      </c>
      <c r="S185" s="95">
        <v>717214.1</v>
      </c>
      <c r="T185" s="95">
        <v>3848791.45</v>
      </c>
      <c r="U185" s="95">
        <v>717212.66</v>
      </c>
      <c r="V185" s="95">
        <v>3848786.61</v>
      </c>
      <c r="W185" s="95">
        <v>717207.82</v>
      </c>
      <c r="X185" s="95">
        <v>3848787.96</v>
      </c>
      <c r="Y185" s="95">
        <v>717207.19</v>
      </c>
      <c r="Z185" s="95">
        <v>3848784.8</v>
      </c>
      <c r="AA185" s="95">
        <v>717211.46</v>
      </c>
      <c r="AB185" s="95">
        <v>3848783.6</v>
      </c>
      <c r="AC185" s="95">
        <v>717210.84</v>
      </c>
      <c r="AD185" s="95">
        <v>3848780.94</v>
      </c>
      <c r="AE185" s="95">
        <v>717208.94</v>
      </c>
      <c r="AF185" s="95">
        <v>3848781.37</v>
      </c>
      <c r="AG185" s="95">
        <v>717206.82</v>
      </c>
      <c r="AH185" s="95">
        <v>3848772.7</v>
      </c>
      <c r="AI185" s="95">
        <v>717194.12</v>
      </c>
      <c r="AJ185" s="95">
        <v>3848775.9</v>
      </c>
      <c r="AK185" s="95">
        <v>717193.26</v>
      </c>
      <c r="AL185" s="95">
        <v>3848772.18</v>
      </c>
      <c r="AM185" s="95">
        <v>717186.41</v>
      </c>
      <c r="AN185" s="95">
        <v>3848773.94</v>
      </c>
      <c r="AO185" s="95">
        <v>717186.78</v>
      </c>
      <c r="AP185" s="95">
        <v>3848775.54</v>
      </c>
      <c r="AQ185" s="95">
        <v>717182.24</v>
      </c>
      <c r="AR185" s="95">
        <v>3848776.8</v>
      </c>
      <c r="AS185" s="95">
        <v>717186.36</v>
      </c>
      <c r="AT185" s="95">
        <v>3848792.54</v>
      </c>
    </row>
    <row r="186" spans="1:86" x14ac:dyDescent="0.2">
      <c r="A186" s="95" t="s">
        <v>1511</v>
      </c>
      <c r="B186" s="108">
        <v>1639</v>
      </c>
      <c r="C186" s="95">
        <v>1</v>
      </c>
      <c r="D186" s="95">
        <v>49.39</v>
      </c>
      <c r="E186" s="95">
        <v>9.6999999999999993</v>
      </c>
      <c r="J186" s="95">
        <v>38</v>
      </c>
      <c r="K186" s="95">
        <v>717185.57</v>
      </c>
      <c r="L186" s="95">
        <v>3848795.16</v>
      </c>
      <c r="M186" s="95">
        <v>717184.93</v>
      </c>
      <c r="N186" s="95">
        <v>3848795.32</v>
      </c>
      <c r="O186" s="95">
        <v>717184.3</v>
      </c>
      <c r="P186" s="95">
        <v>3848795.54</v>
      </c>
      <c r="Q186" s="95">
        <v>717183.26</v>
      </c>
      <c r="R186" s="95">
        <v>3848796.24</v>
      </c>
      <c r="S186" s="95">
        <v>717182.74</v>
      </c>
      <c r="T186" s="95">
        <v>3848796.71</v>
      </c>
      <c r="U186" s="95">
        <v>717182.34</v>
      </c>
      <c r="V186" s="95">
        <v>3848797.19</v>
      </c>
      <c r="W186" s="95">
        <v>717181.91</v>
      </c>
      <c r="X186" s="95">
        <v>3848798.11</v>
      </c>
      <c r="Y186" s="95">
        <v>717181.76</v>
      </c>
      <c r="Z186" s="95">
        <v>3848798.73</v>
      </c>
      <c r="AA186" s="95">
        <v>717181.68</v>
      </c>
      <c r="AB186" s="95">
        <v>3848800.29</v>
      </c>
      <c r="AC186" s="95">
        <v>717181.77</v>
      </c>
      <c r="AD186" s="95">
        <v>3848800.92</v>
      </c>
      <c r="AE186" s="95">
        <v>717182.11</v>
      </c>
      <c r="AF186" s="95">
        <v>3848801.81</v>
      </c>
      <c r="AG186" s="95">
        <v>717182.34</v>
      </c>
      <c r="AH186" s="95">
        <v>3848802.14</v>
      </c>
      <c r="AI186" s="95">
        <v>717182.69</v>
      </c>
      <c r="AJ186" s="95">
        <v>3848802.66</v>
      </c>
      <c r="AK186" s="95">
        <v>717183.17</v>
      </c>
      <c r="AL186" s="95">
        <v>3848803.12</v>
      </c>
      <c r="AM186" s="95">
        <v>717183.65</v>
      </c>
      <c r="AN186" s="95">
        <v>3848803.52</v>
      </c>
      <c r="AO186" s="95">
        <v>717184.13</v>
      </c>
      <c r="AP186" s="95">
        <v>3848803.85</v>
      </c>
      <c r="AQ186" s="95">
        <v>717184.75</v>
      </c>
      <c r="AR186" s="95">
        <v>3848804.07</v>
      </c>
      <c r="AS186" s="95">
        <v>717185.36</v>
      </c>
      <c r="AT186" s="95">
        <v>3848804.23</v>
      </c>
      <c r="AU186" s="95">
        <v>717185.74</v>
      </c>
      <c r="AV186" s="95">
        <v>3848804.31</v>
      </c>
      <c r="AW186" s="95">
        <v>717186.36</v>
      </c>
      <c r="AX186" s="95">
        <v>3848804.34</v>
      </c>
      <c r="AY186" s="95">
        <v>717186.74</v>
      </c>
      <c r="AZ186" s="95">
        <v>3848804.3</v>
      </c>
      <c r="BA186" s="95">
        <v>717187.37</v>
      </c>
      <c r="BB186" s="95">
        <v>3848804.2</v>
      </c>
      <c r="BC186" s="95">
        <v>717188.52</v>
      </c>
      <c r="BD186" s="95">
        <v>3848803.76</v>
      </c>
      <c r="BE186" s="95">
        <v>717189.04</v>
      </c>
      <c r="BF186" s="95">
        <v>3848803.41</v>
      </c>
      <c r="BG186" s="95">
        <v>717189.56</v>
      </c>
      <c r="BH186" s="95">
        <v>3848803</v>
      </c>
      <c r="BI186" s="95">
        <v>717189.96</v>
      </c>
      <c r="BJ186" s="95">
        <v>3848802.52</v>
      </c>
      <c r="BK186" s="95">
        <v>717190.23</v>
      </c>
      <c r="BL186" s="95">
        <v>3848801.97</v>
      </c>
      <c r="BM186" s="95">
        <v>717190.5</v>
      </c>
      <c r="BN186" s="95">
        <v>3848801.67</v>
      </c>
      <c r="BO186" s="95">
        <v>717190.8</v>
      </c>
      <c r="BP186" s="95">
        <v>3848800.74</v>
      </c>
      <c r="BQ186" s="95">
        <v>717190.87</v>
      </c>
      <c r="BR186" s="95">
        <v>3848799.18</v>
      </c>
      <c r="BS186" s="95">
        <v>717190.44</v>
      </c>
      <c r="BT186" s="95">
        <v>3848797.91</v>
      </c>
      <c r="BU186" s="95">
        <v>717190.22</v>
      </c>
      <c r="BV186" s="95">
        <v>3848797.33</v>
      </c>
      <c r="BW186" s="95">
        <v>717189.87</v>
      </c>
      <c r="BX186" s="95">
        <v>3848796.82</v>
      </c>
      <c r="BY186" s="95">
        <v>717188.67</v>
      </c>
      <c r="BZ186" s="95">
        <v>3848795.75</v>
      </c>
      <c r="CA186" s="95">
        <v>717188.3</v>
      </c>
      <c r="CB186" s="95">
        <v>3848795.61</v>
      </c>
      <c r="CC186" s="95">
        <v>717187.81</v>
      </c>
      <c r="CD186" s="95">
        <v>3848795.34</v>
      </c>
      <c r="CE186" s="95">
        <v>717187.44</v>
      </c>
      <c r="CF186" s="95">
        <v>3848795.25</v>
      </c>
      <c r="CG186" s="95">
        <v>717186.44</v>
      </c>
      <c r="CH186" s="95">
        <v>3848795.14</v>
      </c>
    </row>
    <row r="187" spans="1:86" x14ac:dyDescent="0.2">
      <c r="A187" s="95" t="s">
        <v>1512</v>
      </c>
      <c r="B187" s="108">
        <v>1639</v>
      </c>
      <c r="C187" s="95">
        <v>1</v>
      </c>
      <c r="D187" s="95">
        <v>49.39</v>
      </c>
      <c r="E187" s="95">
        <v>9.6999999999999993</v>
      </c>
      <c r="J187" s="95">
        <v>4</v>
      </c>
      <c r="K187" s="95">
        <v>717246.04</v>
      </c>
      <c r="L187" s="95">
        <v>3848566.25</v>
      </c>
      <c r="M187" s="95">
        <v>717252.02</v>
      </c>
      <c r="N187" s="95">
        <v>3848574.15</v>
      </c>
      <c r="O187" s="95">
        <v>717263.19</v>
      </c>
      <c r="P187" s="95">
        <v>3848565.7</v>
      </c>
      <c r="Q187" s="95">
        <v>717257.49</v>
      </c>
      <c r="R187" s="95">
        <v>3848557.95</v>
      </c>
    </row>
    <row r="188" spans="1:86" x14ac:dyDescent="0.2">
      <c r="A188" s="95" t="s">
        <v>1513</v>
      </c>
      <c r="B188" s="108">
        <v>1648</v>
      </c>
      <c r="C188" s="95">
        <v>1</v>
      </c>
      <c r="D188" s="95">
        <v>49.73</v>
      </c>
      <c r="E188" s="95">
        <v>3.67</v>
      </c>
      <c r="J188" s="95">
        <v>7</v>
      </c>
      <c r="K188" s="95">
        <v>717437.67</v>
      </c>
      <c r="L188" s="95">
        <v>3848867</v>
      </c>
      <c r="M188" s="95">
        <v>717445.32</v>
      </c>
      <c r="N188" s="95">
        <v>3848876.58</v>
      </c>
      <c r="O188" s="95">
        <v>717469.57</v>
      </c>
      <c r="P188" s="95">
        <v>3848857.8</v>
      </c>
      <c r="Q188" s="95">
        <v>717469.22</v>
      </c>
      <c r="R188" s="95">
        <v>3848857.25</v>
      </c>
      <c r="S188" s="95">
        <v>717462.22</v>
      </c>
      <c r="T188" s="95">
        <v>3848848.23</v>
      </c>
      <c r="U188" s="95">
        <v>717449.79</v>
      </c>
      <c r="V188" s="95">
        <v>3848857.63</v>
      </c>
      <c r="W188" s="95">
        <v>717438.63</v>
      </c>
      <c r="X188" s="95">
        <v>3848866.28</v>
      </c>
    </row>
    <row r="189" spans="1:86" x14ac:dyDescent="0.2">
      <c r="A189" s="95" t="s">
        <v>1514</v>
      </c>
      <c r="B189" s="108">
        <v>1652</v>
      </c>
      <c r="C189" s="95">
        <v>1</v>
      </c>
      <c r="D189" s="95">
        <v>53.35</v>
      </c>
      <c r="E189" s="95">
        <v>3.06</v>
      </c>
      <c r="J189" s="95">
        <v>6</v>
      </c>
      <c r="K189" s="95">
        <v>717394.36</v>
      </c>
      <c r="L189" s="95">
        <v>3848839.1</v>
      </c>
      <c r="M189" s="95">
        <v>717399.18</v>
      </c>
      <c r="N189" s="95">
        <v>3848844.61</v>
      </c>
      <c r="O189" s="95">
        <v>717404.12</v>
      </c>
      <c r="P189" s="95">
        <v>3848840.39</v>
      </c>
      <c r="Q189" s="95">
        <v>717403.51</v>
      </c>
      <c r="R189" s="95">
        <v>3848839.63</v>
      </c>
      <c r="S189" s="95">
        <v>717399.19</v>
      </c>
      <c r="T189" s="95">
        <v>3848834.85</v>
      </c>
      <c r="U189" s="95">
        <v>717395.19</v>
      </c>
      <c r="V189" s="95">
        <v>3848838.32</v>
      </c>
    </row>
    <row r="190" spans="1:86" x14ac:dyDescent="0.2">
      <c r="A190" s="95" t="s">
        <v>1515</v>
      </c>
      <c r="B190" s="108">
        <v>1652</v>
      </c>
      <c r="C190" s="95">
        <v>1</v>
      </c>
      <c r="D190" s="95">
        <v>53.35</v>
      </c>
      <c r="E190" s="95">
        <v>3.06</v>
      </c>
      <c r="J190" s="95">
        <v>4</v>
      </c>
      <c r="K190" s="95">
        <v>717445.99</v>
      </c>
      <c r="L190" s="95">
        <v>3848830.61</v>
      </c>
      <c r="M190" s="95">
        <v>717442.77</v>
      </c>
      <c r="N190" s="95">
        <v>3848826.55</v>
      </c>
      <c r="O190" s="95">
        <v>717438.63</v>
      </c>
      <c r="P190" s="95">
        <v>3848829.75</v>
      </c>
      <c r="Q190" s="95">
        <v>717441.8</v>
      </c>
      <c r="R190" s="95">
        <v>3848833.77</v>
      </c>
    </row>
    <row r="191" spans="1:86" x14ac:dyDescent="0.2">
      <c r="A191" s="95" t="s">
        <v>1516</v>
      </c>
      <c r="B191" s="108">
        <v>1652</v>
      </c>
      <c r="C191" s="95">
        <v>1</v>
      </c>
      <c r="D191" s="95">
        <v>53.35</v>
      </c>
      <c r="E191" s="95">
        <v>3.06</v>
      </c>
      <c r="J191" s="95">
        <v>5</v>
      </c>
      <c r="K191" s="95">
        <v>717447.94</v>
      </c>
      <c r="L191" s="95">
        <v>3848824.42</v>
      </c>
      <c r="M191" s="95">
        <v>717450</v>
      </c>
      <c r="N191" s="95">
        <v>3848823.09</v>
      </c>
      <c r="O191" s="95">
        <v>717448.25</v>
      </c>
      <c r="P191" s="95">
        <v>3848820.61</v>
      </c>
      <c r="Q191" s="95">
        <v>717446.12</v>
      </c>
      <c r="R191" s="95">
        <v>3848822.01</v>
      </c>
      <c r="S191" s="95">
        <v>717447.92</v>
      </c>
      <c r="T191" s="95">
        <v>3848824.39</v>
      </c>
    </row>
    <row r="192" spans="1:86" x14ac:dyDescent="0.2">
      <c r="A192" s="95" t="s">
        <v>1517</v>
      </c>
      <c r="B192" s="108">
        <v>1657</v>
      </c>
      <c r="C192" s="95">
        <v>1</v>
      </c>
      <c r="D192" s="95">
        <v>53.35</v>
      </c>
      <c r="E192" s="95">
        <v>4.05</v>
      </c>
      <c r="J192" s="95">
        <v>4</v>
      </c>
      <c r="K192" s="95">
        <v>717536.93</v>
      </c>
      <c r="L192" s="95">
        <v>3849452.28</v>
      </c>
      <c r="M192" s="95">
        <v>717544.8</v>
      </c>
      <c r="N192" s="95">
        <v>3849484.48</v>
      </c>
      <c r="O192" s="95">
        <v>717553.81</v>
      </c>
      <c r="P192" s="95">
        <v>3849482.54</v>
      </c>
      <c r="Q192" s="95">
        <v>717545.99</v>
      </c>
      <c r="R192" s="95">
        <v>3849450.41</v>
      </c>
    </row>
    <row r="193" spans="1:58" x14ac:dyDescent="0.2">
      <c r="A193" s="95" t="s">
        <v>1518</v>
      </c>
      <c r="B193" s="108">
        <v>1659</v>
      </c>
      <c r="C193" s="95">
        <v>1</v>
      </c>
      <c r="D193" s="95">
        <v>53.35</v>
      </c>
      <c r="E193" s="95">
        <v>5.61</v>
      </c>
      <c r="J193" s="95">
        <v>4</v>
      </c>
      <c r="K193" s="95">
        <v>717552.86</v>
      </c>
      <c r="L193" s="95">
        <v>3849466.52</v>
      </c>
      <c r="M193" s="95">
        <v>717577.22</v>
      </c>
      <c r="N193" s="95">
        <v>3849460.6</v>
      </c>
      <c r="O193" s="95">
        <v>717572.52</v>
      </c>
      <c r="P193" s="95">
        <v>3849442.17</v>
      </c>
      <c r="Q193" s="95">
        <v>717548.15</v>
      </c>
      <c r="R193" s="95">
        <v>3849448.34</v>
      </c>
    </row>
    <row r="194" spans="1:58" x14ac:dyDescent="0.2">
      <c r="A194" s="95" t="s">
        <v>1519</v>
      </c>
      <c r="B194" s="108">
        <v>1705</v>
      </c>
      <c r="C194" s="95">
        <v>1</v>
      </c>
      <c r="D194" s="95">
        <v>108.99</v>
      </c>
      <c r="E194" s="95">
        <v>5.51</v>
      </c>
      <c r="J194" s="95">
        <v>4</v>
      </c>
      <c r="K194" s="95">
        <v>723539.63</v>
      </c>
      <c r="L194" s="95">
        <v>3845924.79</v>
      </c>
      <c r="M194" s="95">
        <v>723536.08</v>
      </c>
      <c r="N194" s="95">
        <v>3845936.51</v>
      </c>
      <c r="O194" s="95">
        <v>723557.61</v>
      </c>
      <c r="P194" s="95">
        <v>3845942.87</v>
      </c>
      <c r="Q194" s="95">
        <v>723561.15</v>
      </c>
      <c r="R194" s="95">
        <v>3845930.93</v>
      </c>
    </row>
    <row r="195" spans="1:58" x14ac:dyDescent="0.2">
      <c r="A195" s="95" t="s">
        <v>1520</v>
      </c>
      <c r="B195" s="108">
        <v>1706</v>
      </c>
      <c r="C195" s="95">
        <v>1</v>
      </c>
      <c r="D195" s="95">
        <v>108.99</v>
      </c>
      <c r="E195" s="95">
        <v>2.95</v>
      </c>
      <c r="J195" s="95">
        <v>4</v>
      </c>
      <c r="K195" s="95">
        <v>723424.14</v>
      </c>
      <c r="L195" s="95">
        <v>3846016.53</v>
      </c>
      <c r="M195" s="95">
        <v>723426.86</v>
      </c>
      <c r="N195" s="95">
        <v>3846017.33</v>
      </c>
      <c r="O195" s="95">
        <v>723427.83999999997</v>
      </c>
      <c r="P195" s="95">
        <v>3846013.21</v>
      </c>
      <c r="Q195" s="95">
        <v>723425.06</v>
      </c>
      <c r="R195" s="95">
        <v>3846012.46</v>
      </c>
    </row>
    <row r="196" spans="1:58" x14ac:dyDescent="0.2">
      <c r="A196" s="95" t="s">
        <v>1521</v>
      </c>
      <c r="B196" s="108">
        <v>1707</v>
      </c>
      <c r="C196" s="95">
        <v>1</v>
      </c>
      <c r="D196" s="95">
        <v>108.99</v>
      </c>
      <c r="E196" s="95">
        <v>4.3600000000000003</v>
      </c>
      <c r="J196" s="95">
        <v>4</v>
      </c>
      <c r="K196" s="95">
        <v>723490.21</v>
      </c>
      <c r="L196" s="95">
        <v>3845948.72</v>
      </c>
      <c r="M196" s="95">
        <v>723493.82</v>
      </c>
      <c r="N196" s="95">
        <v>3845936.57</v>
      </c>
      <c r="O196" s="95">
        <v>723481.59999999998</v>
      </c>
      <c r="P196" s="95">
        <v>3845933.02</v>
      </c>
      <c r="Q196" s="95">
        <v>723477.99</v>
      </c>
      <c r="R196" s="95">
        <v>3845945.17</v>
      </c>
    </row>
    <row r="197" spans="1:58" x14ac:dyDescent="0.2">
      <c r="A197" s="95" t="s">
        <v>1522</v>
      </c>
      <c r="B197" s="108">
        <v>1709</v>
      </c>
      <c r="C197" s="95">
        <v>1</v>
      </c>
      <c r="D197" s="95">
        <v>108.99</v>
      </c>
      <c r="E197" s="95">
        <v>3.48</v>
      </c>
      <c r="J197" s="95">
        <v>4</v>
      </c>
      <c r="K197" s="95">
        <v>723410.5</v>
      </c>
      <c r="L197" s="95">
        <v>3846012.89</v>
      </c>
      <c r="M197" s="95">
        <v>723421.92</v>
      </c>
      <c r="N197" s="95">
        <v>3846016.29</v>
      </c>
      <c r="O197" s="95">
        <v>723423.21</v>
      </c>
      <c r="P197" s="95">
        <v>3846011.56</v>
      </c>
      <c r="Q197" s="95">
        <v>723411.8</v>
      </c>
      <c r="R197" s="95">
        <v>3846008.32</v>
      </c>
    </row>
    <row r="198" spans="1:58" x14ac:dyDescent="0.2">
      <c r="A198" s="95" t="s">
        <v>1523</v>
      </c>
      <c r="B198" s="108">
        <v>1720</v>
      </c>
      <c r="C198" s="95">
        <v>1</v>
      </c>
      <c r="D198" s="95">
        <v>108.99</v>
      </c>
      <c r="E198" s="95">
        <v>2.88</v>
      </c>
      <c r="G198" s="95">
        <v>5.76</v>
      </c>
      <c r="H198" s="95">
        <v>6.46</v>
      </c>
      <c r="I198" s="95">
        <v>224.51</v>
      </c>
      <c r="J198" s="95">
        <v>1</v>
      </c>
      <c r="K198" s="95">
        <v>722790.46</v>
      </c>
      <c r="L198" s="95">
        <v>3846346.36</v>
      </c>
    </row>
    <row r="199" spans="1:58" x14ac:dyDescent="0.2">
      <c r="A199" s="95" t="s">
        <v>1524</v>
      </c>
      <c r="B199" s="108">
        <v>1723</v>
      </c>
      <c r="C199" s="95">
        <v>1</v>
      </c>
      <c r="D199" s="95">
        <v>108.99</v>
      </c>
      <c r="E199" s="95">
        <v>4.07</v>
      </c>
      <c r="J199" s="95">
        <v>4</v>
      </c>
      <c r="K199" s="95">
        <v>722764.27</v>
      </c>
      <c r="L199" s="95">
        <v>3846372.2</v>
      </c>
      <c r="M199" s="95">
        <v>722777.62</v>
      </c>
      <c r="N199" s="95">
        <v>3846358.86</v>
      </c>
      <c r="O199" s="95">
        <v>722772.79</v>
      </c>
      <c r="P199" s="95">
        <v>3846354.31</v>
      </c>
      <c r="Q199" s="95">
        <v>722759.62</v>
      </c>
      <c r="R199" s="95">
        <v>3846367.58</v>
      </c>
    </row>
    <row r="200" spans="1:58" x14ac:dyDescent="0.2">
      <c r="A200" s="95" t="s">
        <v>1525</v>
      </c>
      <c r="B200" s="108">
        <v>1728</v>
      </c>
      <c r="C200" s="95">
        <v>1</v>
      </c>
      <c r="D200" s="95">
        <v>108.99</v>
      </c>
      <c r="E200" s="95">
        <v>5.13</v>
      </c>
      <c r="J200" s="95">
        <v>12</v>
      </c>
      <c r="K200" s="95">
        <v>722914.44</v>
      </c>
      <c r="L200" s="95">
        <v>3846196.57</v>
      </c>
      <c r="M200" s="95">
        <v>722922.47</v>
      </c>
      <c r="N200" s="95">
        <v>3846204.58</v>
      </c>
      <c r="O200" s="95">
        <v>722920.83</v>
      </c>
      <c r="P200" s="95">
        <v>3846206.23</v>
      </c>
      <c r="Q200" s="95">
        <v>722923.48</v>
      </c>
      <c r="R200" s="95">
        <v>3846208.91</v>
      </c>
      <c r="S200" s="95">
        <v>722925.09</v>
      </c>
      <c r="T200" s="95">
        <v>3846207.14</v>
      </c>
      <c r="U200" s="95">
        <v>722929.45</v>
      </c>
      <c r="V200" s="95">
        <v>3846211.4</v>
      </c>
      <c r="W200" s="95">
        <v>722948</v>
      </c>
      <c r="X200" s="95">
        <v>3846192.77</v>
      </c>
      <c r="Y200" s="95">
        <v>722890.84</v>
      </c>
      <c r="Z200" s="95">
        <v>3846135.99</v>
      </c>
      <c r="AA200" s="95">
        <v>722872.37</v>
      </c>
      <c r="AB200" s="95">
        <v>3846154.81</v>
      </c>
      <c r="AC200" s="95">
        <v>722887.95</v>
      </c>
      <c r="AD200" s="95">
        <v>3846170.29</v>
      </c>
      <c r="AE200" s="95">
        <v>722881.69</v>
      </c>
      <c r="AF200" s="95">
        <v>3846176.72</v>
      </c>
      <c r="AG200" s="95">
        <v>722908.02</v>
      </c>
      <c r="AH200" s="95">
        <v>3846202.97</v>
      </c>
    </row>
    <row r="201" spans="1:58" x14ac:dyDescent="0.2">
      <c r="A201" s="95" t="s">
        <v>1526</v>
      </c>
      <c r="B201" s="108">
        <v>1731</v>
      </c>
      <c r="C201" s="95">
        <v>1</v>
      </c>
      <c r="D201" s="95">
        <v>107.99</v>
      </c>
      <c r="E201" s="95">
        <v>8.06</v>
      </c>
      <c r="J201" s="95">
        <v>12</v>
      </c>
      <c r="K201" s="95">
        <v>722848.67</v>
      </c>
      <c r="L201" s="95">
        <v>3846217.34</v>
      </c>
      <c r="M201" s="95">
        <v>722831.48</v>
      </c>
      <c r="N201" s="95">
        <v>3846200.37</v>
      </c>
      <c r="O201" s="95">
        <v>722832.75</v>
      </c>
      <c r="P201" s="95">
        <v>3846199.04</v>
      </c>
      <c r="Q201" s="95">
        <v>722831.43</v>
      </c>
      <c r="R201" s="95">
        <v>3846197.65</v>
      </c>
      <c r="S201" s="95">
        <v>722829.91</v>
      </c>
      <c r="T201" s="95">
        <v>3846198.81</v>
      </c>
      <c r="U201" s="95">
        <v>722829.4</v>
      </c>
      <c r="V201" s="95">
        <v>3846198.45</v>
      </c>
      <c r="W201" s="95">
        <v>722806.65</v>
      </c>
      <c r="X201" s="95">
        <v>3846220.18</v>
      </c>
      <c r="Y201" s="95">
        <v>722806.1</v>
      </c>
      <c r="Z201" s="95">
        <v>3846219.64</v>
      </c>
      <c r="AA201" s="95">
        <v>722804.67</v>
      </c>
      <c r="AB201" s="95">
        <v>3846221.02</v>
      </c>
      <c r="AC201" s="95">
        <v>722805.74</v>
      </c>
      <c r="AD201" s="95">
        <v>3846221.97</v>
      </c>
      <c r="AE201" s="95">
        <v>722801.77</v>
      </c>
      <c r="AF201" s="95">
        <v>3846226.06</v>
      </c>
      <c r="AG201" s="95">
        <v>722821.17</v>
      </c>
      <c r="AH201" s="95">
        <v>3846244.95</v>
      </c>
    </row>
    <row r="202" spans="1:58" x14ac:dyDescent="0.2">
      <c r="A202" s="95" t="s">
        <v>1527</v>
      </c>
      <c r="B202" s="108">
        <v>1732</v>
      </c>
      <c r="C202" s="95">
        <v>1</v>
      </c>
      <c r="D202" s="95">
        <v>107.99</v>
      </c>
      <c r="E202" s="95">
        <v>3.95</v>
      </c>
      <c r="G202" s="95">
        <v>18.53</v>
      </c>
      <c r="H202" s="95">
        <v>7.07</v>
      </c>
      <c r="I202" s="95">
        <v>44.84</v>
      </c>
      <c r="J202" s="95">
        <v>1</v>
      </c>
      <c r="K202" s="95">
        <v>722789.71</v>
      </c>
      <c r="L202" s="95">
        <v>3846163.3</v>
      </c>
    </row>
    <row r="203" spans="1:58" x14ac:dyDescent="0.2">
      <c r="A203" s="95" t="s">
        <v>1528</v>
      </c>
      <c r="B203" s="108">
        <v>1735</v>
      </c>
      <c r="C203" s="95">
        <v>1</v>
      </c>
      <c r="D203" s="95">
        <v>107.01</v>
      </c>
      <c r="E203" s="95">
        <v>16.940000000000001</v>
      </c>
      <c r="J203" s="95">
        <v>15</v>
      </c>
      <c r="K203" s="95">
        <v>722689.98</v>
      </c>
      <c r="L203" s="95">
        <v>3846126.4</v>
      </c>
      <c r="M203" s="95">
        <v>722689.59</v>
      </c>
      <c r="N203" s="95">
        <v>3846126.75</v>
      </c>
      <c r="O203" s="95">
        <v>722693.27</v>
      </c>
      <c r="P203" s="95">
        <v>3846130.51</v>
      </c>
      <c r="Q203" s="95">
        <v>722692.21</v>
      </c>
      <c r="R203" s="95">
        <v>3846131.75</v>
      </c>
      <c r="S203" s="95">
        <v>722740.93</v>
      </c>
      <c r="T203" s="95">
        <v>3846180.16</v>
      </c>
      <c r="U203" s="95">
        <v>722742.28</v>
      </c>
      <c r="V203" s="95">
        <v>3846179.03</v>
      </c>
      <c r="W203" s="95">
        <v>722747.9</v>
      </c>
      <c r="X203" s="95">
        <v>3846184.64</v>
      </c>
      <c r="Y203" s="95">
        <v>722779.32</v>
      </c>
      <c r="Z203" s="95">
        <v>3846153.03</v>
      </c>
      <c r="AA203" s="95">
        <v>722773.48</v>
      </c>
      <c r="AB203" s="95">
        <v>3846147.24</v>
      </c>
      <c r="AC203" s="95">
        <v>722774.9</v>
      </c>
      <c r="AD203" s="95">
        <v>3846145.88</v>
      </c>
      <c r="AE203" s="95">
        <v>722726.35</v>
      </c>
      <c r="AF203" s="95">
        <v>3846097.66</v>
      </c>
      <c r="AG203" s="95">
        <v>722724.99</v>
      </c>
      <c r="AH203" s="95">
        <v>3846098.99</v>
      </c>
      <c r="AI203" s="95">
        <v>722720.52</v>
      </c>
      <c r="AJ203" s="95">
        <v>3846094.08</v>
      </c>
      <c r="AK203" s="95">
        <v>722715.52</v>
      </c>
      <c r="AL203" s="95">
        <v>3846099.31</v>
      </c>
      <c r="AM203" s="95">
        <v>722689.36</v>
      </c>
      <c r="AN203" s="95">
        <v>3846125.75</v>
      </c>
    </row>
    <row r="204" spans="1:58" x14ac:dyDescent="0.2">
      <c r="A204" s="95" t="s">
        <v>1529</v>
      </c>
      <c r="B204" s="108">
        <v>1737</v>
      </c>
      <c r="C204" s="95">
        <v>1</v>
      </c>
      <c r="D204" s="95">
        <v>107.01</v>
      </c>
      <c r="E204" s="95">
        <v>5.15</v>
      </c>
      <c r="J204" s="95">
        <v>24</v>
      </c>
      <c r="K204" s="95">
        <v>722805.75</v>
      </c>
      <c r="L204" s="95">
        <v>3846286.73</v>
      </c>
      <c r="M204" s="95">
        <v>722797.64</v>
      </c>
      <c r="N204" s="95">
        <v>3846278.67</v>
      </c>
      <c r="O204" s="95">
        <v>722783.59</v>
      </c>
      <c r="P204" s="95">
        <v>3846292.49</v>
      </c>
      <c r="Q204" s="95">
        <v>722773.63</v>
      </c>
      <c r="R204" s="95">
        <v>3846282.63</v>
      </c>
      <c r="S204" s="95">
        <v>722780.81</v>
      </c>
      <c r="T204" s="95">
        <v>3846275.5</v>
      </c>
      <c r="U204" s="95">
        <v>722777.05</v>
      </c>
      <c r="V204" s="95">
        <v>3846271.91</v>
      </c>
      <c r="W204" s="95">
        <v>722783.79</v>
      </c>
      <c r="X204" s="95">
        <v>3846264.99</v>
      </c>
      <c r="Y204" s="95">
        <v>722780.96</v>
      </c>
      <c r="Z204" s="95">
        <v>3846262.15</v>
      </c>
      <c r="AA204" s="95">
        <v>722776.77</v>
      </c>
      <c r="AB204" s="95">
        <v>3846258.32</v>
      </c>
      <c r="AC204" s="95">
        <v>722773.22</v>
      </c>
      <c r="AD204" s="95">
        <v>3846254.87</v>
      </c>
      <c r="AE204" s="95">
        <v>722759.98</v>
      </c>
      <c r="AF204" s="95">
        <v>3846267.88</v>
      </c>
      <c r="AG204" s="95">
        <v>722755.56</v>
      </c>
      <c r="AH204" s="95">
        <v>3846263.51</v>
      </c>
      <c r="AI204" s="95">
        <v>722751.06</v>
      </c>
      <c r="AJ204" s="95">
        <v>3846268.08</v>
      </c>
      <c r="AK204" s="95">
        <v>722755.35</v>
      </c>
      <c r="AL204" s="95">
        <v>3846272.53</v>
      </c>
      <c r="AM204" s="95">
        <v>722736.02</v>
      </c>
      <c r="AN204" s="95">
        <v>3846292.11</v>
      </c>
      <c r="AO204" s="95">
        <v>722738.31</v>
      </c>
      <c r="AP204" s="95">
        <v>3846294.53</v>
      </c>
      <c r="AQ204" s="95">
        <v>722736.02</v>
      </c>
      <c r="AR204" s="95">
        <v>3846296.72</v>
      </c>
      <c r="AS204" s="95">
        <v>722737.96</v>
      </c>
      <c r="AT204" s="95">
        <v>3846298.64</v>
      </c>
      <c r="AU204" s="95">
        <v>722736.07</v>
      </c>
      <c r="AV204" s="95">
        <v>3846300.46</v>
      </c>
      <c r="AW204" s="95">
        <v>722739.27</v>
      </c>
      <c r="AX204" s="95">
        <v>3846303.66</v>
      </c>
      <c r="AY204" s="95">
        <v>722741.11</v>
      </c>
      <c r="AZ204" s="95">
        <v>3846301.92</v>
      </c>
      <c r="BA204" s="95">
        <v>722742.63</v>
      </c>
      <c r="BB204" s="95">
        <v>3846303.44</v>
      </c>
      <c r="BC204" s="95">
        <v>722745.09</v>
      </c>
      <c r="BD204" s="95">
        <v>3846301.12</v>
      </c>
      <c r="BE204" s="95">
        <v>722768.34</v>
      </c>
      <c r="BF204" s="95">
        <v>3846324.37</v>
      </c>
    </row>
    <row r="205" spans="1:58" x14ac:dyDescent="0.2">
      <c r="A205" s="95" t="s">
        <v>1530</v>
      </c>
      <c r="B205" s="108">
        <v>1740</v>
      </c>
      <c r="C205" s="95">
        <v>1</v>
      </c>
      <c r="D205" s="95">
        <v>107.01</v>
      </c>
      <c r="E205" s="95">
        <v>5.64</v>
      </c>
      <c r="J205" s="95">
        <v>14</v>
      </c>
      <c r="K205" s="95">
        <v>722609.25</v>
      </c>
      <c r="L205" s="95">
        <v>3846237.91</v>
      </c>
      <c r="M205" s="95">
        <v>722612.7</v>
      </c>
      <c r="N205" s="95">
        <v>3846234.47</v>
      </c>
      <c r="O205" s="95">
        <v>722617.04</v>
      </c>
      <c r="P205" s="95">
        <v>3846238.39</v>
      </c>
      <c r="Q205" s="95">
        <v>722622.14</v>
      </c>
      <c r="R205" s="95">
        <v>3846233.28</v>
      </c>
      <c r="S205" s="95">
        <v>722609.14</v>
      </c>
      <c r="T205" s="95">
        <v>3846220.54</v>
      </c>
      <c r="U205" s="95">
        <v>722608.52</v>
      </c>
      <c r="V205" s="95">
        <v>3846221.13</v>
      </c>
      <c r="W205" s="95">
        <v>722601.68</v>
      </c>
      <c r="X205" s="95">
        <v>3846214.44</v>
      </c>
      <c r="Y205" s="95">
        <v>722572.05</v>
      </c>
      <c r="Z205" s="95">
        <v>3846243.78</v>
      </c>
      <c r="AA205" s="95">
        <v>722571.53</v>
      </c>
      <c r="AB205" s="95">
        <v>3846243.42</v>
      </c>
      <c r="AC205" s="95">
        <v>722561.64</v>
      </c>
      <c r="AD205" s="95">
        <v>3846254.06</v>
      </c>
      <c r="AE205" s="95">
        <v>722576.98</v>
      </c>
      <c r="AF205" s="95">
        <v>3846269.8</v>
      </c>
      <c r="AG205" s="95">
        <v>722587.3</v>
      </c>
      <c r="AH205" s="95">
        <v>3846259.4</v>
      </c>
      <c r="AI205" s="95">
        <v>722589.08</v>
      </c>
      <c r="AJ205" s="95">
        <v>3846261.23</v>
      </c>
      <c r="AK205" s="95">
        <v>722610.73</v>
      </c>
      <c r="AL205" s="95">
        <v>3846239.44</v>
      </c>
    </row>
    <row r="206" spans="1:58" x14ac:dyDescent="0.2">
      <c r="A206" s="95" t="s">
        <v>1531</v>
      </c>
      <c r="B206" s="108">
        <v>1743</v>
      </c>
      <c r="C206" s="95">
        <v>1</v>
      </c>
      <c r="D206" s="95">
        <v>107.01</v>
      </c>
      <c r="E206" s="95">
        <v>3.63</v>
      </c>
      <c r="J206" s="95">
        <v>16</v>
      </c>
      <c r="K206" s="95">
        <v>722673.55</v>
      </c>
      <c r="L206" s="95">
        <v>3846281.09</v>
      </c>
      <c r="M206" s="95">
        <v>722670.8</v>
      </c>
      <c r="N206" s="95">
        <v>3846283.63</v>
      </c>
      <c r="O206" s="95">
        <v>722668.95</v>
      </c>
      <c r="P206" s="95">
        <v>3846281.67</v>
      </c>
      <c r="Q206" s="95">
        <v>722667.68</v>
      </c>
      <c r="R206" s="95">
        <v>3846282.95</v>
      </c>
      <c r="S206" s="95">
        <v>722662.81</v>
      </c>
      <c r="T206" s="95">
        <v>3846278.13</v>
      </c>
      <c r="U206" s="95">
        <v>722658.16</v>
      </c>
      <c r="V206" s="95">
        <v>3846282.76</v>
      </c>
      <c r="W206" s="95">
        <v>722660.92</v>
      </c>
      <c r="X206" s="95">
        <v>3846285.52</v>
      </c>
      <c r="Y206" s="95">
        <v>722654.71999999997</v>
      </c>
      <c r="Z206" s="95">
        <v>3846291.62</v>
      </c>
      <c r="AA206" s="95">
        <v>722659.65</v>
      </c>
      <c r="AB206" s="95">
        <v>3846296.71</v>
      </c>
      <c r="AC206" s="95">
        <v>722658.31</v>
      </c>
      <c r="AD206" s="95">
        <v>3846298.13</v>
      </c>
      <c r="AE206" s="95">
        <v>722655.27</v>
      </c>
      <c r="AF206" s="95">
        <v>3846295.07</v>
      </c>
      <c r="AG206" s="95">
        <v>722644.47999999998</v>
      </c>
      <c r="AH206" s="95">
        <v>3846305.88</v>
      </c>
      <c r="AI206" s="95">
        <v>722647.78</v>
      </c>
      <c r="AJ206" s="95">
        <v>3846309.17</v>
      </c>
      <c r="AK206" s="95">
        <v>722645.22</v>
      </c>
      <c r="AL206" s="95">
        <v>3846311.8</v>
      </c>
      <c r="AM206" s="95">
        <v>722653.32</v>
      </c>
      <c r="AN206" s="95">
        <v>3846319.86</v>
      </c>
      <c r="AO206" s="95">
        <v>722682.96</v>
      </c>
      <c r="AP206" s="95">
        <v>3846289.93</v>
      </c>
    </row>
    <row r="207" spans="1:58" x14ac:dyDescent="0.2">
      <c r="A207" s="95" t="s">
        <v>1532</v>
      </c>
      <c r="B207" s="108">
        <v>1746</v>
      </c>
      <c r="C207" s="95">
        <v>1</v>
      </c>
      <c r="D207" s="95">
        <v>106.01</v>
      </c>
      <c r="E207" s="95">
        <v>4.09</v>
      </c>
      <c r="J207" s="95">
        <v>8</v>
      </c>
      <c r="K207" s="95">
        <v>722523.07</v>
      </c>
      <c r="L207" s="95">
        <v>3846303.29</v>
      </c>
      <c r="M207" s="95">
        <v>722532.83</v>
      </c>
      <c r="N207" s="95">
        <v>3846313.01</v>
      </c>
      <c r="O207" s="95">
        <v>722543.25</v>
      </c>
      <c r="P207" s="95">
        <v>3846302.58</v>
      </c>
      <c r="Q207" s="95">
        <v>722542.63</v>
      </c>
      <c r="R207" s="95">
        <v>3846301.9</v>
      </c>
      <c r="S207" s="95">
        <v>722551.53</v>
      </c>
      <c r="T207" s="95">
        <v>3846293.05</v>
      </c>
      <c r="U207" s="95">
        <v>722551.03</v>
      </c>
      <c r="V207" s="95">
        <v>3846292.49</v>
      </c>
      <c r="W207" s="95">
        <v>722558.04</v>
      </c>
      <c r="X207" s="95">
        <v>3846285.5</v>
      </c>
      <c r="Y207" s="95">
        <v>722549.17</v>
      </c>
      <c r="Z207" s="95">
        <v>3846276.88</v>
      </c>
    </row>
    <row r="208" spans="1:58" x14ac:dyDescent="0.2">
      <c r="A208" s="95" t="s">
        <v>1533</v>
      </c>
      <c r="B208" s="108">
        <v>1747</v>
      </c>
      <c r="C208" s="95">
        <v>1</v>
      </c>
      <c r="D208" s="95">
        <v>93.99</v>
      </c>
      <c r="E208" s="95">
        <v>4.43</v>
      </c>
      <c r="J208" s="95">
        <v>6</v>
      </c>
      <c r="K208" s="95">
        <v>721431.73</v>
      </c>
      <c r="L208" s="95">
        <v>3847010.41</v>
      </c>
      <c r="M208" s="95">
        <v>721441.57</v>
      </c>
      <c r="N208" s="95">
        <v>3847020.4</v>
      </c>
      <c r="O208" s="95">
        <v>721446.92</v>
      </c>
      <c r="P208" s="95">
        <v>3847014.48</v>
      </c>
      <c r="Q208" s="95">
        <v>721452.06</v>
      </c>
      <c r="R208" s="95">
        <v>3847019.51</v>
      </c>
      <c r="S208" s="95">
        <v>721459.19</v>
      </c>
      <c r="T208" s="95">
        <v>3847011.78</v>
      </c>
      <c r="U208" s="95">
        <v>721444.7</v>
      </c>
      <c r="V208" s="95">
        <v>3846997.66</v>
      </c>
    </row>
    <row r="209" spans="1:38" x14ac:dyDescent="0.2">
      <c r="A209" s="95" t="s">
        <v>1534</v>
      </c>
      <c r="B209" s="108">
        <v>1748</v>
      </c>
      <c r="C209" s="95">
        <v>1</v>
      </c>
      <c r="D209" s="95">
        <v>106.01</v>
      </c>
      <c r="E209" s="95">
        <v>22.68</v>
      </c>
      <c r="J209" s="95">
        <v>6</v>
      </c>
      <c r="K209" s="95">
        <v>722527.19</v>
      </c>
      <c r="L209" s="95">
        <v>3846288.24</v>
      </c>
      <c r="M209" s="95">
        <v>722532.18</v>
      </c>
      <c r="N209" s="95">
        <v>3846292.74</v>
      </c>
      <c r="O209" s="95">
        <v>722536.74</v>
      </c>
      <c r="P209" s="95">
        <v>3846288.14</v>
      </c>
      <c r="Q209" s="95">
        <v>722537.07</v>
      </c>
      <c r="R209" s="95">
        <v>3846287.81</v>
      </c>
      <c r="S209" s="95">
        <v>722532.3</v>
      </c>
      <c r="T209" s="95">
        <v>3846283.02</v>
      </c>
      <c r="U209" s="95">
        <v>722529.86</v>
      </c>
      <c r="V209" s="95">
        <v>3846285.55</v>
      </c>
    </row>
    <row r="210" spans="1:38" x14ac:dyDescent="0.2">
      <c r="A210" s="95" t="s">
        <v>1535</v>
      </c>
      <c r="B210" s="108">
        <v>1749</v>
      </c>
      <c r="C210" s="95">
        <v>1</v>
      </c>
      <c r="D210" s="95">
        <v>105</v>
      </c>
      <c r="E210" s="95">
        <v>5.83</v>
      </c>
      <c r="J210" s="95">
        <v>8</v>
      </c>
      <c r="K210" s="95">
        <v>722476.28</v>
      </c>
      <c r="L210" s="95">
        <v>3846366.54</v>
      </c>
      <c r="M210" s="95">
        <v>722476.63</v>
      </c>
      <c r="N210" s="95">
        <v>3846366.27</v>
      </c>
      <c r="O210" s="95">
        <v>722478.72</v>
      </c>
      <c r="P210" s="95">
        <v>3846368.4</v>
      </c>
      <c r="Q210" s="95">
        <v>722496.1</v>
      </c>
      <c r="R210" s="95">
        <v>3846350.99</v>
      </c>
      <c r="S210" s="95">
        <v>722494.07</v>
      </c>
      <c r="T210" s="95">
        <v>3846348.86</v>
      </c>
      <c r="U210" s="95">
        <v>722500.82</v>
      </c>
      <c r="V210" s="95">
        <v>3846342.13</v>
      </c>
      <c r="W210" s="95">
        <v>722487.76</v>
      </c>
      <c r="X210" s="95">
        <v>3846328.95</v>
      </c>
      <c r="Y210" s="95">
        <v>722463.28</v>
      </c>
      <c r="Z210" s="95">
        <v>3846353.41</v>
      </c>
    </row>
    <row r="211" spans="1:38" x14ac:dyDescent="0.2">
      <c r="A211" s="95" t="s">
        <v>1536</v>
      </c>
      <c r="B211" s="108">
        <v>1754</v>
      </c>
      <c r="C211" s="95">
        <v>1</v>
      </c>
      <c r="D211" s="95">
        <v>103.99</v>
      </c>
      <c r="E211" s="95">
        <v>3.41</v>
      </c>
      <c r="J211" s="95">
        <v>6</v>
      </c>
      <c r="K211" s="95">
        <v>722378.43</v>
      </c>
      <c r="L211" s="95">
        <v>3846440.9</v>
      </c>
      <c r="M211" s="95">
        <v>722382.14</v>
      </c>
      <c r="N211" s="95">
        <v>3846444.8</v>
      </c>
      <c r="O211" s="95">
        <v>722383.57</v>
      </c>
      <c r="P211" s="95">
        <v>3846443.27</v>
      </c>
      <c r="Q211" s="95">
        <v>722385.84</v>
      </c>
      <c r="R211" s="95">
        <v>3846445.42</v>
      </c>
      <c r="S211" s="95">
        <v>722395.99</v>
      </c>
      <c r="T211" s="95">
        <v>3846435.2</v>
      </c>
      <c r="U211" s="95">
        <v>722389.89</v>
      </c>
      <c r="V211" s="95">
        <v>3846429.39</v>
      </c>
    </row>
    <row r="212" spans="1:38" x14ac:dyDescent="0.2">
      <c r="A212" s="95" t="s">
        <v>1537</v>
      </c>
      <c r="B212" s="108">
        <v>1755</v>
      </c>
      <c r="C212" s="95">
        <v>1</v>
      </c>
      <c r="D212" s="95">
        <v>103.99</v>
      </c>
      <c r="E212" s="95">
        <v>8.23</v>
      </c>
      <c r="J212" s="95">
        <v>5</v>
      </c>
      <c r="K212" s="95">
        <v>722396.85</v>
      </c>
      <c r="L212" s="95">
        <v>3846476.56</v>
      </c>
      <c r="M212" s="95">
        <v>722369.98</v>
      </c>
      <c r="N212" s="95">
        <v>3846450.24</v>
      </c>
      <c r="O212" s="95">
        <v>722369.62</v>
      </c>
      <c r="P212" s="95">
        <v>3846449.85</v>
      </c>
      <c r="Q212" s="95">
        <v>722354.2</v>
      </c>
      <c r="R212" s="95">
        <v>3846465.54</v>
      </c>
      <c r="S212" s="95">
        <v>722381.12</v>
      </c>
      <c r="T212" s="95">
        <v>3846492.4</v>
      </c>
    </row>
    <row r="213" spans="1:38" x14ac:dyDescent="0.2">
      <c r="A213" s="95" t="s">
        <v>1538</v>
      </c>
      <c r="B213" s="108">
        <v>1758</v>
      </c>
      <c r="C213" s="95">
        <v>1</v>
      </c>
      <c r="D213" s="95">
        <v>107.01</v>
      </c>
      <c r="E213" s="95">
        <v>4.25</v>
      </c>
      <c r="J213" s="95">
        <v>4</v>
      </c>
      <c r="K213" s="95">
        <v>722673.71</v>
      </c>
      <c r="L213" s="95">
        <v>3846357.18</v>
      </c>
      <c r="M213" s="95">
        <v>722677.87</v>
      </c>
      <c r="N213" s="95">
        <v>3846353.03</v>
      </c>
      <c r="O213" s="95">
        <v>722674.36</v>
      </c>
      <c r="P213" s="95">
        <v>3846349.66</v>
      </c>
      <c r="Q213" s="95">
        <v>722670.34</v>
      </c>
      <c r="R213" s="95">
        <v>3846353.86</v>
      </c>
    </row>
    <row r="214" spans="1:38" x14ac:dyDescent="0.2">
      <c r="A214" s="95" t="s">
        <v>1539</v>
      </c>
      <c r="B214" s="108">
        <v>1762</v>
      </c>
      <c r="C214" s="95">
        <v>1</v>
      </c>
      <c r="D214" s="95">
        <v>91.01</v>
      </c>
      <c r="E214" s="95">
        <v>5.66</v>
      </c>
      <c r="J214" s="95">
        <v>10</v>
      </c>
      <c r="K214" s="95">
        <v>721676.71</v>
      </c>
      <c r="L214" s="95">
        <v>3849338.95</v>
      </c>
      <c r="M214" s="95">
        <v>721684.47</v>
      </c>
      <c r="N214" s="95">
        <v>3849345.61</v>
      </c>
      <c r="O214" s="95">
        <v>721690.4</v>
      </c>
      <c r="P214" s="95">
        <v>3849350.26</v>
      </c>
      <c r="Q214" s="95">
        <v>721685.39</v>
      </c>
      <c r="R214" s="95">
        <v>3849355.72</v>
      </c>
      <c r="S214" s="95">
        <v>721690.34</v>
      </c>
      <c r="T214" s="95">
        <v>3849360.01</v>
      </c>
      <c r="U214" s="95">
        <v>721700.42</v>
      </c>
      <c r="V214" s="95">
        <v>3849348.6</v>
      </c>
      <c r="W214" s="95">
        <v>721695.3</v>
      </c>
      <c r="X214" s="95">
        <v>3849344.31</v>
      </c>
      <c r="Y214" s="95">
        <v>721698.24</v>
      </c>
      <c r="Z214" s="95">
        <v>3849340.76</v>
      </c>
      <c r="AA214" s="95">
        <v>721702.77</v>
      </c>
      <c r="AB214" s="95">
        <v>3849335.6</v>
      </c>
      <c r="AC214" s="95">
        <v>721689.22</v>
      </c>
      <c r="AD214" s="95">
        <v>3849324.49</v>
      </c>
    </row>
    <row r="215" spans="1:38" x14ac:dyDescent="0.2">
      <c r="A215" s="95" t="s">
        <v>1540</v>
      </c>
      <c r="B215" s="108">
        <v>1764</v>
      </c>
      <c r="C215" s="95">
        <v>1</v>
      </c>
      <c r="D215" s="95">
        <v>100</v>
      </c>
      <c r="E215" s="95">
        <v>3.33</v>
      </c>
      <c r="J215" s="95">
        <v>4</v>
      </c>
      <c r="K215" s="95">
        <v>722311.62</v>
      </c>
      <c r="L215" s="95">
        <v>3848527.45</v>
      </c>
      <c r="M215" s="95">
        <v>722322.36</v>
      </c>
      <c r="N215" s="95">
        <v>3848534.28</v>
      </c>
      <c r="O215" s="95">
        <v>722328.9</v>
      </c>
      <c r="P215" s="95">
        <v>3848524.15</v>
      </c>
      <c r="Q215" s="95">
        <v>722318.14</v>
      </c>
      <c r="R215" s="95">
        <v>3848517.02</v>
      </c>
    </row>
    <row r="216" spans="1:38" x14ac:dyDescent="0.2">
      <c r="A216" s="95" t="s">
        <v>1541</v>
      </c>
      <c r="B216" s="108">
        <v>1765</v>
      </c>
      <c r="C216" s="95">
        <v>1</v>
      </c>
      <c r="D216" s="95">
        <v>100</v>
      </c>
      <c r="E216" s="95">
        <v>6.54</v>
      </c>
      <c r="J216" s="95">
        <v>4</v>
      </c>
      <c r="K216" s="95">
        <v>722301.16</v>
      </c>
      <c r="L216" s="95">
        <v>3848452.97</v>
      </c>
      <c r="M216" s="95">
        <v>722303.16</v>
      </c>
      <c r="N216" s="95">
        <v>3848462.58</v>
      </c>
      <c r="O216" s="95">
        <v>722312.58</v>
      </c>
      <c r="P216" s="95">
        <v>3848461.33</v>
      </c>
      <c r="Q216" s="95">
        <v>722310.73</v>
      </c>
      <c r="R216" s="95">
        <v>3848451.35</v>
      </c>
    </row>
    <row r="217" spans="1:38" x14ac:dyDescent="0.2">
      <c r="A217" s="95" t="s">
        <v>1542</v>
      </c>
      <c r="B217" s="108">
        <v>1768</v>
      </c>
      <c r="C217" s="95">
        <v>1</v>
      </c>
      <c r="D217" s="95">
        <v>85</v>
      </c>
      <c r="E217" s="95">
        <v>4.74</v>
      </c>
      <c r="J217" s="95">
        <v>4</v>
      </c>
      <c r="K217" s="95">
        <v>720751.43</v>
      </c>
      <c r="L217" s="95">
        <v>3848251.6</v>
      </c>
      <c r="M217" s="95">
        <v>720753.73</v>
      </c>
      <c r="N217" s="95">
        <v>3848253.83</v>
      </c>
      <c r="O217" s="95">
        <v>720755.4</v>
      </c>
      <c r="P217" s="95">
        <v>3848252.25</v>
      </c>
      <c r="Q217" s="95">
        <v>720753.17</v>
      </c>
      <c r="R217" s="95">
        <v>3848250.02</v>
      </c>
    </row>
    <row r="218" spans="1:38" x14ac:dyDescent="0.2">
      <c r="A218" s="95" t="s">
        <v>1543</v>
      </c>
      <c r="B218" s="108">
        <v>1768</v>
      </c>
      <c r="C218" s="95">
        <v>1</v>
      </c>
      <c r="D218" s="95">
        <v>85</v>
      </c>
      <c r="E218" s="95">
        <v>4.74</v>
      </c>
      <c r="J218" s="95">
        <v>14</v>
      </c>
      <c r="K218" s="95">
        <v>720805.85</v>
      </c>
      <c r="L218" s="95">
        <v>3848323.71</v>
      </c>
      <c r="M218" s="95">
        <v>720814.25</v>
      </c>
      <c r="N218" s="95">
        <v>3848329.04</v>
      </c>
      <c r="O218" s="95">
        <v>720816.7</v>
      </c>
      <c r="P218" s="95">
        <v>3848324.38</v>
      </c>
      <c r="Q218" s="95">
        <v>720820.03</v>
      </c>
      <c r="R218" s="95">
        <v>3848326.5</v>
      </c>
      <c r="S218" s="95">
        <v>720820.97</v>
      </c>
      <c r="T218" s="95">
        <v>3848325.05</v>
      </c>
      <c r="U218" s="95">
        <v>720825.46</v>
      </c>
      <c r="V218" s="95">
        <v>3848328.25</v>
      </c>
      <c r="W218" s="95">
        <v>720840.27</v>
      </c>
      <c r="X218" s="95">
        <v>3848306.26</v>
      </c>
      <c r="Y218" s="95">
        <v>720835.13</v>
      </c>
      <c r="Z218" s="95">
        <v>3848302.84</v>
      </c>
      <c r="AA218" s="95">
        <v>720837</v>
      </c>
      <c r="AB218" s="95">
        <v>3848300.44</v>
      </c>
      <c r="AC218" s="95">
        <v>720831.4</v>
      </c>
      <c r="AD218" s="95">
        <v>3848296.67</v>
      </c>
      <c r="AE218" s="95">
        <v>720829.67</v>
      </c>
      <c r="AF218" s="95">
        <v>3848299</v>
      </c>
      <c r="AG218" s="95">
        <v>720801.82</v>
      </c>
      <c r="AH218" s="95">
        <v>3848280.33</v>
      </c>
      <c r="AI218" s="95">
        <v>720786.94</v>
      </c>
      <c r="AJ218" s="95">
        <v>3848302.26</v>
      </c>
      <c r="AK218" s="95">
        <v>720809.92</v>
      </c>
      <c r="AL218" s="95">
        <v>3848317.59</v>
      </c>
    </row>
    <row r="219" spans="1:38" x14ac:dyDescent="0.2">
      <c r="A219" s="95" t="s">
        <v>1544</v>
      </c>
      <c r="B219" s="108">
        <v>1777</v>
      </c>
      <c r="C219" s="95">
        <v>1</v>
      </c>
      <c r="D219" s="95">
        <v>85</v>
      </c>
      <c r="E219" s="95">
        <v>4.83</v>
      </c>
      <c r="J219" s="95">
        <v>8</v>
      </c>
      <c r="K219" s="95">
        <v>720822.85</v>
      </c>
      <c r="L219" s="95">
        <v>3848337.47</v>
      </c>
      <c r="M219" s="95">
        <v>720820.57</v>
      </c>
      <c r="N219" s="95">
        <v>3848335.87</v>
      </c>
      <c r="O219" s="95">
        <v>720818.55</v>
      </c>
      <c r="P219" s="95">
        <v>3848338.6</v>
      </c>
      <c r="Q219" s="95">
        <v>720820.75</v>
      </c>
      <c r="R219" s="95">
        <v>3848340.39</v>
      </c>
      <c r="S219" s="95">
        <v>720819.28</v>
      </c>
      <c r="T219" s="95">
        <v>3848342.94</v>
      </c>
      <c r="U219" s="95">
        <v>720828.66</v>
      </c>
      <c r="V219" s="95">
        <v>3848349.03</v>
      </c>
      <c r="W219" s="95">
        <v>720834.16</v>
      </c>
      <c r="X219" s="95">
        <v>3848341.26</v>
      </c>
      <c r="Y219" s="95">
        <v>720824.63</v>
      </c>
      <c r="Z219" s="95">
        <v>3848334.87</v>
      </c>
    </row>
    <row r="220" spans="1:38" x14ac:dyDescent="0.2">
      <c r="A220" s="95" t="s">
        <v>1545</v>
      </c>
      <c r="B220" s="108">
        <v>1785</v>
      </c>
      <c r="C220" s="95">
        <v>1</v>
      </c>
      <c r="D220" s="95">
        <v>70</v>
      </c>
      <c r="E220" s="95">
        <v>4.72</v>
      </c>
      <c r="J220" s="95">
        <v>4</v>
      </c>
      <c r="K220" s="95">
        <v>720604.04</v>
      </c>
      <c r="L220" s="95">
        <v>3850767.79</v>
      </c>
      <c r="M220" s="95">
        <v>720614.29</v>
      </c>
      <c r="N220" s="95">
        <v>3850776.82</v>
      </c>
      <c r="O220" s="95">
        <v>720622.25</v>
      </c>
      <c r="P220" s="95">
        <v>3850767.68</v>
      </c>
      <c r="Q220" s="95">
        <v>720612.05</v>
      </c>
      <c r="R220" s="95">
        <v>3850758.95</v>
      </c>
    </row>
    <row r="221" spans="1:38" x14ac:dyDescent="0.2">
      <c r="A221" s="95" t="s">
        <v>1546</v>
      </c>
      <c r="B221" s="108">
        <v>1785</v>
      </c>
      <c r="C221" s="95">
        <v>1</v>
      </c>
      <c r="D221" s="95">
        <v>70</v>
      </c>
      <c r="E221" s="95">
        <v>4.72</v>
      </c>
      <c r="J221" s="95">
        <v>10</v>
      </c>
      <c r="K221" s="95">
        <v>720578.74</v>
      </c>
      <c r="L221" s="95">
        <v>3850775.42</v>
      </c>
      <c r="M221" s="95">
        <v>720577.86</v>
      </c>
      <c r="N221" s="95">
        <v>3850774.69</v>
      </c>
      <c r="O221" s="95">
        <v>720576.82</v>
      </c>
      <c r="P221" s="95">
        <v>3850775.72</v>
      </c>
      <c r="Q221" s="95">
        <v>720574.48</v>
      </c>
      <c r="R221" s="95">
        <v>3850773.6</v>
      </c>
      <c r="S221" s="95">
        <v>720570.04</v>
      </c>
      <c r="T221" s="95">
        <v>3850778.41</v>
      </c>
      <c r="U221" s="95">
        <v>720573.32</v>
      </c>
      <c r="V221" s="95">
        <v>3850781.26</v>
      </c>
      <c r="W221" s="95">
        <v>720572.79</v>
      </c>
      <c r="X221" s="95">
        <v>3850782.07</v>
      </c>
      <c r="Y221" s="95">
        <v>720580.74</v>
      </c>
      <c r="Z221" s="95">
        <v>3850789.31</v>
      </c>
      <c r="AA221" s="95">
        <v>720601.02</v>
      </c>
      <c r="AB221" s="95">
        <v>3850765.97</v>
      </c>
      <c r="AC221" s="95">
        <v>720593.19</v>
      </c>
      <c r="AD221" s="95">
        <v>3850759.27</v>
      </c>
    </row>
    <row r="222" spans="1:38" x14ac:dyDescent="0.2">
      <c r="A222" s="95" t="s">
        <v>1547</v>
      </c>
      <c r="B222" s="108">
        <v>1800</v>
      </c>
      <c r="C222" s="95">
        <v>1</v>
      </c>
      <c r="D222" s="95">
        <v>48.99</v>
      </c>
      <c r="E222" s="95">
        <v>16.07</v>
      </c>
      <c r="J222" s="95">
        <v>12</v>
      </c>
      <c r="K222" s="95">
        <v>721790.46</v>
      </c>
      <c r="L222" s="95">
        <v>3852244.47</v>
      </c>
      <c r="M222" s="95">
        <v>721799.68000000005</v>
      </c>
      <c r="N222" s="95">
        <v>3852246.95</v>
      </c>
      <c r="O222" s="95">
        <v>721794.81</v>
      </c>
      <c r="P222" s="95">
        <v>3852264.59</v>
      </c>
      <c r="Q222" s="95">
        <v>721788.8</v>
      </c>
      <c r="R222" s="95">
        <v>3852263.15</v>
      </c>
      <c r="S222" s="95">
        <v>721785.75</v>
      </c>
      <c r="T222" s="95">
        <v>3852274.78</v>
      </c>
      <c r="U222" s="95">
        <v>721799.84</v>
      </c>
      <c r="V222" s="95">
        <v>3852279.32</v>
      </c>
      <c r="W222" s="95">
        <v>721809.28</v>
      </c>
      <c r="X222" s="95">
        <v>3852250.49</v>
      </c>
      <c r="Y222" s="95">
        <v>721827.17</v>
      </c>
      <c r="Z222" s="95">
        <v>3852255.81</v>
      </c>
      <c r="AA222" s="95">
        <v>721847.72</v>
      </c>
      <c r="AB222" s="95">
        <v>3852193.22</v>
      </c>
      <c r="AC222" s="95">
        <v>721823.55</v>
      </c>
      <c r="AD222" s="95">
        <v>3852185.02</v>
      </c>
      <c r="AE222" s="95">
        <v>721823.08</v>
      </c>
      <c r="AF222" s="95">
        <v>3852185.71</v>
      </c>
      <c r="AG222" s="95">
        <v>721811</v>
      </c>
      <c r="AH222" s="95">
        <v>3852181.53</v>
      </c>
    </row>
    <row r="223" spans="1:38" x14ac:dyDescent="0.2">
      <c r="A223" s="95" t="s">
        <v>1548</v>
      </c>
      <c r="B223" s="108">
        <v>1806</v>
      </c>
      <c r="C223" s="95">
        <v>1</v>
      </c>
      <c r="D223" s="95">
        <v>57.77</v>
      </c>
      <c r="E223" s="95">
        <v>4.7</v>
      </c>
      <c r="J223" s="95">
        <v>6</v>
      </c>
      <c r="K223" s="95">
        <v>722116.08</v>
      </c>
      <c r="L223" s="95">
        <v>3852159.22</v>
      </c>
      <c r="M223" s="95">
        <v>722127.73</v>
      </c>
      <c r="N223" s="95">
        <v>3852178</v>
      </c>
      <c r="O223" s="95">
        <v>722132.36</v>
      </c>
      <c r="P223" s="95">
        <v>3852174.26</v>
      </c>
      <c r="Q223" s="95">
        <v>722147.46</v>
      </c>
      <c r="R223" s="95">
        <v>3852195.95</v>
      </c>
      <c r="S223" s="95">
        <v>722171.1</v>
      </c>
      <c r="T223" s="95">
        <v>3852179.41</v>
      </c>
      <c r="U223" s="95">
        <v>722144.31</v>
      </c>
      <c r="V223" s="95">
        <v>3852139.94</v>
      </c>
    </row>
    <row r="224" spans="1:38" x14ac:dyDescent="0.2">
      <c r="A224" s="95" t="s">
        <v>1549</v>
      </c>
      <c r="B224" s="108">
        <v>1810</v>
      </c>
      <c r="C224" s="95">
        <v>1</v>
      </c>
      <c r="D224" s="95">
        <v>67.010000000000005</v>
      </c>
      <c r="E224" s="95">
        <v>4.93</v>
      </c>
      <c r="J224" s="95">
        <v>10</v>
      </c>
      <c r="K224" s="95">
        <v>722821.37</v>
      </c>
      <c r="L224" s="95">
        <v>3852265.97</v>
      </c>
      <c r="M224" s="95">
        <v>722837.49</v>
      </c>
      <c r="N224" s="95">
        <v>3852266.8</v>
      </c>
      <c r="O224" s="95">
        <v>722836.6</v>
      </c>
      <c r="P224" s="95">
        <v>3852284.56</v>
      </c>
      <c r="Q224" s="95">
        <v>722845.25</v>
      </c>
      <c r="R224" s="95">
        <v>3852285.01</v>
      </c>
      <c r="S224" s="95">
        <v>722845.66</v>
      </c>
      <c r="T224" s="95">
        <v>3852276.75</v>
      </c>
      <c r="U224" s="95">
        <v>722851.24</v>
      </c>
      <c r="V224" s="95">
        <v>3852277.03</v>
      </c>
      <c r="W224" s="95">
        <v>722851.51</v>
      </c>
      <c r="X224" s="95">
        <v>3852271.44</v>
      </c>
      <c r="Y224" s="95">
        <v>722845.43</v>
      </c>
      <c r="Z224" s="95">
        <v>3852271.13</v>
      </c>
      <c r="AA224" s="95">
        <v>722846.18</v>
      </c>
      <c r="AB224" s="95">
        <v>3852256.13</v>
      </c>
      <c r="AC224" s="95">
        <v>722822.08</v>
      </c>
      <c r="AD224" s="95">
        <v>3852254.91</v>
      </c>
    </row>
    <row r="225" spans="1:42" x14ac:dyDescent="0.2">
      <c r="A225" s="95" t="s">
        <v>1550</v>
      </c>
      <c r="B225" s="108">
        <v>1819</v>
      </c>
      <c r="C225" s="95">
        <v>1</v>
      </c>
      <c r="D225" s="95">
        <v>72.989999999999995</v>
      </c>
      <c r="E225" s="95">
        <v>43.32</v>
      </c>
      <c r="J225" s="95">
        <v>10</v>
      </c>
      <c r="K225" s="95">
        <v>721840.6</v>
      </c>
      <c r="L225" s="95">
        <v>3853414.15</v>
      </c>
      <c r="M225" s="95">
        <v>721930.94</v>
      </c>
      <c r="N225" s="95">
        <v>3853377.84</v>
      </c>
      <c r="O225" s="95">
        <v>721928.79</v>
      </c>
      <c r="P225" s="95">
        <v>3853373.5</v>
      </c>
      <c r="Q225" s="95">
        <v>721930.58</v>
      </c>
      <c r="R225" s="95">
        <v>3853372.63</v>
      </c>
      <c r="S225" s="95">
        <v>721917.06</v>
      </c>
      <c r="T225" s="95">
        <v>3853342.79</v>
      </c>
      <c r="U225" s="95">
        <v>721930.9</v>
      </c>
      <c r="V225" s="95">
        <v>3853336.58</v>
      </c>
      <c r="W225" s="95">
        <v>721914.3</v>
      </c>
      <c r="X225" s="95">
        <v>3853297.88</v>
      </c>
      <c r="Y225" s="95">
        <v>721865.3</v>
      </c>
      <c r="Z225" s="95">
        <v>3853318.09</v>
      </c>
      <c r="AA225" s="95">
        <v>721867.68</v>
      </c>
      <c r="AB225" s="95">
        <v>3853324.11</v>
      </c>
      <c r="AC225" s="95">
        <v>721813.2</v>
      </c>
      <c r="AD225" s="95">
        <v>3853345.56</v>
      </c>
    </row>
    <row r="226" spans="1:42" x14ac:dyDescent="0.2">
      <c r="A226" s="95" t="s">
        <v>1551</v>
      </c>
      <c r="B226" s="108">
        <v>1824</v>
      </c>
      <c r="C226" s="95">
        <v>1</v>
      </c>
      <c r="D226" s="95">
        <v>26.01</v>
      </c>
      <c r="E226" s="95">
        <v>11.46</v>
      </c>
      <c r="J226" s="95">
        <v>10</v>
      </c>
      <c r="K226" s="95">
        <v>720023.64</v>
      </c>
      <c r="L226" s="95">
        <v>3852390.78</v>
      </c>
      <c r="M226" s="95">
        <v>720029.06</v>
      </c>
      <c r="N226" s="95">
        <v>3852395.05</v>
      </c>
      <c r="O226" s="95">
        <v>720025.18</v>
      </c>
      <c r="P226" s="95">
        <v>3852400.12</v>
      </c>
      <c r="Q226" s="95">
        <v>720037.82</v>
      </c>
      <c r="R226" s="95">
        <v>3852409.9</v>
      </c>
      <c r="S226" s="95">
        <v>720039.36</v>
      </c>
      <c r="T226" s="95">
        <v>3852407.96</v>
      </c>
      <c r="U226" s="95">
        <v>720041.59</v>
      </c>
      <c r="V226" s="95">
        <v>3852409.51</v>
      </c>
      <c r="W226" s="95">
        <v>720044.28</v>
      </c>
      <c r="X226" s="95">
        <v>3852405.79</v>
      </c>
      <c r="Y226" s="95">
        <v>720041.96</v>
      </c>
      <c r="Z226" s="95">
        <v>3852404.14</v>
      </c>
      <c r="AA226" s="95">
        <v>720049.76</v>
      </c>
      <c r="AB226" s="95">
        <v>3852394.32</v>
      </c>
      <c r="AC226" s="95">
        <v>720031.56</v>
      </c>
      <c r="AD226" s="95">
        <v>3852380.57</v>
      </c>
    </row>
    <row r="227" spans="1:42" x14ac:dyDescent="0.2">
      <c r="A227" s="95" t="s">
        <v>1552</v>
      </c>
      <c r="B227" s="108">
        <v>1828</v>
      </c>
      <c r="C227" s="95">
        <v>1</v>
      </c>
      <c r="D227" s="95">
        <v>72.989999999999995</v>
      </c>
      <c r="E227" s="95">
        <v>2.63</v>
      </c>
      <c r="G227" s="95">
        <v>3.74</v>
      </c>
      <c r="H227" s="95">
        <v>4.54</v>
      </c>
      <c r="I227" s="95">
        <v>334.88</v>
      </c>
      <c r="J227" s="95">
        <v>1</v>
      </c>
      <c r="K227" s="95">
        <v>721756.42</v>
      </c>
      <c r="L227" s="95">
        <v>3853407.12</v>
      </c>
    </row>
    <row r="228" spans="1:42" x14ac:dyDescent="0.2">
      <c r="A228" s="95" t="s">
        <v>1553</v>
      </c>
      <c r="B228" s="108">
        <v>1829</v>
      </c>
      <c r="C228" s="95">
        <v>1</v>
      </c>
      <c r="D228" s="95">
        <v>72.989999999999995</v>
      </c>
      <c r="E228" s="95">
        <v>3.82</v>
      </c>
      <c r="J228" s="95">
        <v>4</v>
      </c>
      <c r="K228" s="95">
        <v>721767.04</v>
      </c>
      <c r="L228" s="95">
        <v>3853377.09</v>
      </c>
      <c r="M228" s="95">
        <v>721770.49</v>
      </c>
      <c r="N228" s="95">
        <v>3853385.33</v>
      </c>
      <c r="O228" s="95">
        <v>721777.32</v>
      </c>
      <c r="P228" s="95">
        <v>3853382.73</v>
      </c>
      <c r="Q228" s="95">
        <v>721773.84</v>
      </c>
      <c r="R228" s="95">
        <v>3853374.35</v>
      </c>
    </row>
    <row r="229" spans="1:42" x14ac:dyDescent="0.2">
      <c r="A229" s="95" t="s">
        <v>1554</v>
      </c>
      <c r="B229" s="108">
        <v>1833</v>
      </c>
      <c r="C229" s="95">
        <v>1</v>
      </c>
      <c r="D229" s="95">
        <v>22.01</v>
      </c>
      <c r="E229" s="95">
        <v>11.4</v>
      </c>
      <c r="J229" s="95">
        <v>10</v>
      </c>
      <c r="K229" s="95">
        <v>719406.35</v>
      </c>
      <c r="L229" s="95">
        <v>3852835.34</v>
      </c>
      <c r="M229" s="95">
        <v>719412.31</v>
      </c>
      <c r="N229" s="95">
        <v>3852839.99</v>
      </c>
      <c r="O229" s="95">
        <v>719409.06</v>
      </c>
      <c r="P229" s="95">
        <v>3852843.88</v>
      </c>
      <c r="Q229" s="95">
        <v>719421.76</v>
      </c>
      <c r="R229" s="95">
        <v>3852853.59</v>
      </c>
      <c r="S229" s="95">
        <v>719423.6</v>
      </c>
      <c r="T229" s="95">
        <v>3852851.22</v>
      </c>
      <c r="U229" s="95">
        <v>719425.65</v>
      </c>
      <c r="V229" s="95">
        <v>3852852.66</v>
      </c>
      <c r="W229" s="95">
        <v>719428.65</v>
      </c>
      <c r="X229" s="95">
        <v>3852848.67</v>
      </c>
      <c r="Y229" s="95">
        <v>719426.55</v>
      </c>
      <c r="Z229" s="95">
        <v>3852847.07</v>
      </c>
      <c r="AA229" s="95">
        <v>719433.99</v>
      </c>
      <c r="AB229" s="95">
        <v>3852837.07</v>
      </c>
      <c r="AC229" s="95">
        <v>719416.49</v>
      </c>
      <c r="AD229" s="95">
        <v>3852822.97</v>
      </c>
    </row>
    <row r="230" spans="1:42" x14ac:dyDescent="0.2">
      <c r="A230" s="95" t="s">
        <v>1555</v>
      </c>
      <c r="B230" s="108">
        <v>1847</v>
      </c>
      <c r="C230" s="95">
        <v>1</v>
      </c>
      <c r="D230" s="95">
        <v>119.33</v>
      </c>
      <c r="E230" s="95">
        <v>4</v>
      </c>
      <c r="J230" s="95">
        <v>4</v>
      </c>
      <c r="K230" s="95">
        <v>724957.93</v>
      </c>
      <c r="L230" s="95">
        <v>3853811.61</v>
      </c>
      <c r="M230" s="95">
        <v>724942.34</v>
      </c>
      <c r="N230" s="95">
        <v>3853807.39</v>
      </c>
      <c r="O230" s="95">
        <v>724940.25</v>
      </c>
      <c r="P230" s="95">
        <v>3853814.96</v>
      </c>
      <c r="Q230" s="95">
        <v>724955.99</v>
      </c>
      <c r="R230" s="95">
        <v>3853819.08</v>
      </c>
    </row>
    <row r="231" spans="1:42" x14ac:dyDescent="0.2">
      <c r="A231" s="95" t="s">
        <v>1556</v>
      </c>
      <c r="B231" s="108">
        <v>1851</v>
      </c>
      <c r="C231" s="95">
        <v>1</v>
      </c>
      <c r="D231" s="95">
        <v>119.33</v>
      </c>
      <c r="E231" s="95">
        <v>3.13</v>
      </c>
      <c r="J231" s="95">
        <v>4</v>
      </c>
      <c r="K231" s="95">
        <v>724960.27</v>
      </c>
      <c r="L231" s="95">
        <v>3853768.91</v>
      </c>
      <c r="M231" s="95">
        <v>724962.82</v>
      </c>
      <c r="N231" s="95">
        <v>3853768.03</v>
      </c>
      <c r="O231" s="95">
        <v>724961.83</v>
      </c>
      <c r="P231" s="95">
        <v>3853765.29</v>
      </c>
      <c r="Q231" s="95">
        <v>724959.28</v>
      </c>
      <c r="R231" s="95">
        <v>3853766.17</v>
      </c>
    </row>
    <row r="232" spans="1:42" x14ac:dyDescent="0.2">
      <c r="A232" s="95" t="s">
        <v>1557</v>
      </c>
      <c r="B232" s="108">
        <v>1871</v>
      </c>
      <c r="C232" s="95">
        <v>1</v>
      </c>
      <c r="D232" s="95">
        <v>144.76</v>
      </c>
      <c r="E232" s="95">
        <v>4.3</v>
      </c>
      <c r="J232" s="95">
        <v>4</v>
      </c>
      <c r="K232" s="95">
        <v>724751.35</v>
      </c>
      <c r="L232" s="95">
        <v>3854130.52</v>
      </c>
      <c r="M232" s="95">
        <v>724758.15</v>
      </c>
      <c r="N232" s="95">
        <v>3854156.56</v>
      </c>
      <c r="O232" s="95">
        <v>724805.22</v>
      </c>
      <c r="P232" s="95">
        <v>3854144.13</v>
      </c>
      <c r="Q232" s="95">
        <v>724799.15</v>
      </c>
      <c r="R232" s="95">
        <v>3854117.95</v>
      </c>
    </row>
    <row r="233" spans="1:42" x14ac:dyDescent="0.2">
      <c r="A233" s="95" t="s">
        <v>1558</v>
      </c>
      <c r="B233" s="108">
        <v>1900</v>
      </c>
      <c r="C233" s="95">
        <v>1</v>
      </c>
      <c r="D233" s="95">
        <v>96.62</v>
      </c>
      <c r="E233" s="95">
        <v>21.45</v>
      </c>
      <c r="J233" s="95">
        <v>12</v>
      </c>
      <c r="K233" s="95">
        <v>722969.61</v>
      </c>
      <c r="L233" s="95">
        <v>3854872.68</v>
      </c>
      <c r="M233" s="95">
        <v>722974.68</v>
      </c>
      <c r="N233" s="95">
        <v>3854893.2</v>
      </c>
      <c r="O233" s="95">
        <v>722985.22</v>
      </c>
      <c r="P233" s="95">
        <v>3854890.09</v>
      </c>
      <c r="Q233" s="95">
        <v>722993.32</v>
      </c>
      <c r="R233" s="95">
        <v>3854919.33</v>
      </c>
      <c r="S233" s="95">
        <v>722994.65</v>
      </c>
      <c r="T233" s="95">
        <v>3854919.07</v>
      </c>
      <c r="U233" s="95">
        <v>722999.67</v>
      </c>
      <c r="V233" s="95">
        <v>3854937.28</v>
      </c>
      <c r="W233" s="95">
        <v>723072.98</v>
      </c>
      <c r="X233" s="95">
        <v>3854917.7</v>
      </c>
      <c r="Y233" s="95">
        <v>723067.89</v>
      </c>
      <c r="Z233" s="95">
        <v>3854897.51</v>
      </c>
      <c r="AA233" s="95">
        <v>723061.9</v>
      </c>
      <c r="AB233" s="95">
        <v>3854898.53</v>
      </c>
      <c r="AC233" s="95">
        <v>723054.74</v>
      </c>
      <c r="AD233" s="95">
        <v>3854872.55</v>
      </c>
      <c r="AE233" s="95">
        <v>723069.82</v>
      </c>
      <c r="AF233" s="95">
        <v>3854868.61</v>
      </c>
      <c r="AG233" s="95">
        <v>723064.26</v>
      </c>
      <c r="AH233" s="95">
        <v>3854848.06</v>
      </c>
    </row>
    <row r="234" spans="1:42" x14ac:dyDescent="0.2">
      <c r="A234" s="95" t="s">
        <v>1559</v>
      </c>
      <c r="B234" s="108">
        <v>1909</v>
      </c>
      <c r="C234" s="95">
        <v>1</v>
      </c>
      <c r="D234" s="95">
        <v>167.99</v>
      </c>
      <c r="E234" s="95">
        <v>3.35</v>
      </c>
      <c r="J234" s="95">
        <v>4</v>
      </c>
      <c r="K234" s="95">
        <v>724606.02</v>
      </c>
      <c r="L234" s="95">
        <v>3854954.95</v>
      </c>
      <c r="M234" s="95">
        <v>724608.88</v>
      </c>
      <c r="N234" s="95">
        <v>3854949.21</v>
      </c>
      <c r="O234" s="95">
        <v>724605.56</v>
      </c>
      <c r="P234" s="95">
        <v>3854947.55</v>
      </c>
      <c r="Q234" s="95">
        <v>724602.79</v>
      </c>
      <c r="R234" s="95">
        <v>3854953.28</v>
      </c>
    </row>
    <row r="235" spans="1:42" x14ac:dyDescent="0.2">
      <c r="A235" s="95" t="s">
        <v>1560</v>
      </c>
      <c r="B235" s="108">
        <v>1918</v>
      </c>
      <c r="C235" s="95">
        <v>1</v>
      </c>
      <c r="D235" s="95">
        <v>167.99</v>
      </c>
      <c r="E235" s="95">
        <v>6.71</v>
      </c>
      <c r="J235" s="95">
        <v>4</v>
      </c>
      <c r="K235" s="95">
        <v>724611.15</v>
      </c>
      <c r="L235" s="95">
        <v>3854929.57</v>
      </c>
      <c r="M235" s="95">
        <v>724617</v>
      </c>
      <c r="N235" s="95">
        <v>3854917.47</v>
      </c>
      <c r="O235" s="95">
        <v>724608.72</v>
      </c>
      <c r="P235" s="95">
        <v>3854913.43</v>
      </c>
      <c r="Q235" s="95">
        <v>724602.67</v>
      </c>
      <c r="R235" s="95">
        <v>3854925.34</v>
      </c>
    </row>
    <row r="236" spans="1:42" x14ac:dyDescent="0.2">
      <c r="A236" s="95" t="s">
        <v>1561</v>
      </c>
      <c r="B236" s="108">
        <v>1919</v>
      </c>
      <c r="C236" s="95">
        <v>1</v>
      </c>
      <c r="D236" s="95">
        <v>167.99</v>
      </c>
      <c r="E236" s="95">
        <v>3.35</v>
      </c>
      <c r="J236" s="95">
        <v>4</v>
      </c>
      <c r="K236" s="95">
        <v>724622.5</v>
      </c>
      <c r="L236" s="95">
        <v>3854884.6</v>
      </c>
      <c r="M236" s="95">
        <v>724617.68</v>
      </c>
      <c r="N236" s="95">
        <v>3854894.06</v>
      </c>
      <c r="O236" s="95">
        <v>724626.53</v>
      </c>
      <c r="P236" s="95">
        <v>3854898.55</v>
      </c>
      <c r="Q236" s="95">
        <v>724631.17</v>
      </c>
      <c r="R236" s="95">
        <v>3854889.16</v>
      </c>
    </row>
    <row r="237" spans="1:42" x14ac:dyDescent="0.2">
      <c r="A237" s="95" t="s">
        <v>1562</v>
      </c>
      <c r="B237" s="108">
        <v>1930</v>
      </c>
      <c r="C237" s="95">
        <v>1</v>
      </c>
      <c r="D237" s="95">
        <v>128.63</v>
      </c>
      <c r="E237" s="95">
        <v>6.11</v>
      </c>
      <c r="J237" s="95">
        <v>16</v>
      </c>
      <c r="K237" s="95">
        <v>722987.59</v>
      </c>
      <c r="L237" s="95">
        <v>3856079.49</v>
      </c>
      <c r="M237" s="95">
        <v>722990.65</v>
      </c>
      <c r="N237" s="95">
        <v>3856081.81</v>
      </c>
      <c r="O237" s="95">
        <v>722988.76</v>
      </c>
      <c r="P237" s="95">
        <v>3856084.22</v>
      </c>
      <c r="Q237" s="95">
        <v>722992.89</v>
      </c>
      <c r="R237" s="95">
        <v>3856087.47</v>
      </c>
      <c r="S237" s="95">
        <v>722994.8</v>
      </c>
      <c r="T237" s="95">
        <v>3856085.13</v>
      </c>
      <c r="U237" s="95">
        <v>723000.18</v>
      </c>
      <c r="V237" s="95">
        <v>3856089.44</v>
      </c>
      <c r="W237" s="95">
        <v>723003.26</v>
      </c>
      <c r="X237" s="95">
        <v>3856085.48</v>
      </c>
      <c r="Y237" s="95">
        <v>723004.22</v>
      </c>
      <c r="Z237" s="95">
        <v>3856086.08</v>
      </c>
      <c r="AA237" s="95">
        <v>723006.13</v>
      </c>
      <c r="AB237" s="95">
        <v>3856083.46</v>
      </c>
      <c r="AC237" s="95">
        <v>723005.29</v>
      </c>
      <c r="AD237" s="95">
        <v>3856082.87</v>
      </c>
      <c r="AE237" s="95">
        <v>723013.91</v>
      </c>
      <c r="AF237" s="95">
        <v>3856071.79</v>
      </c>
      <c r="AG237" s="95">
        <v>723014.7</v>
      </c>
      <c r="AH237" s="95">
        <v>3856072.45</v>
      </c>
      <c r="AI237" s="95">
        <v>723016.21</v>
      </c>
      <c r="AJ237" s="95">
        <v>3856070.49</v>
      </c>
      <c r="AK237" s="95">
        <v>723015.31</v>
      </c>
      <c r="AL237" s="95">
        <v>3856069.66</v>
      </c>
      <c r="AM237" s="95">
        <v>723023.33</v>
      </c>
      <c r="AN237" s="95">
        <v>3856059.87</v>
      </c>
      <c r="AO237" s="95">
        <v>723010.74</v>
      </c>
      <c r="AP237" s="95">
        <v>3856049.68</v>
      </c>
    </row>
    <row r="238" spans="1:42" x14ac:dyDescent="0.2">
      <c r="A238" s="95" t="s">
        <v>1563</v>
      </c>
      <c r="B238" s="108">
        <v>1930</v>
      </c>
      <c r="C238" s="95">
        <v>1</v>
      </c>
      <c r="D238" s="95">
        <v>128.63</v>
      </c>
      <c r="E238" s="95">
        <v>6.11</v>
      </c>
      <c r="G238" s="95">
        <v>6.98</v>
      </c>
      <c r="H238" s="95">
        <v>5.79</v>
      </c>
      <c r="I238" s="95">
        <v>307.97000000000003</v>
      </c>
      <c r="J238" s="95">
        <v>1</v>
      </c>
      <c r="K238" s="95">
        <v>722969.44</v>
      </c>
      <c r="L238" s="95">
        <v>3856080.32</v>
      </c>
    </row>
    <row r="239" spans="1:42" x14ac:dyDescent="0.2">
      <c r="A239" s="95" t="s">
        <v>1564</v>
      </c>
      <c r="B239" s="108">
        <v>1931</v>
      </c>
      <c r="C239" s="95">
        <v>1</v>
      </c>
      <c r="D239" s="95">
        <v>128.63</v>
      </c>
      <c r="E239" s="95">
        <v>5.55</v>
      </c>
      <c r="J239" s="95">
        <v>4</v>
      </c>
      <c r="K239" s="95">
        <v>723025.53</v>
      </c>
      <c r="L239" s="95">
        <v>3856085.96</v>
      </c>
      <c r="M239" s="95">
        <v>723042.76</v>
      </c>
      <c r="N239" s="95">
        <v>3856099.23</v>
      </c>
      <c r="O239" s="95">
        <v>723051.56</v>
      </c>
      <c r="P239" s="95">
        <v>3856088.44</v>
      </c>
      <c r="Q239" s="95">
        <v>723033.91</v>
      </c>
      <c r="R239" s="95">
        <v>3856074.97</v>
      </c>
    </row>
    <row r="240" spans="1:42" x14ac:dyDescent="0.2">
      <c r="A240" s="95" t="s">
        <v>1565</v>
      </c>
      <c r="B240" s="108">
        <v>1937</v>
      </c>
      <c r="C240" s="95">
        <v>1</v>
      </c>
      <c r="D240" s="95">
        <v>102.01</v>
      </c>
      <c r="E240" s="95">
        <v>5.56</v>
      </c>
      <c r="J240" s="95">
        <v>4</v>
      </c>
      <c r="K240" s="95">
        <v>721828.42</v>
      </c>
      <c r="L240" s="95">
        <v>3857138.52</v>
      </c>
      <c r="M240" s="95">
        <v>721841.52</v>
      </c>
      <c r="N240" s="95">
        <v>3857154.75</v>
      </c>
      <c r="O240" s="95">
        <v>721855.87</v>
      </c>
      <c r="P240" s="95">
        <v>3857144.28</v>
      </c>
      <c r="Q240" s="95">
        <v>721842.4</v>
      </c>
      <c r="R240" s="95">
        <v>3857127.74</v>
      </c>
    </row>
    <row r="241" spans="1:46" x14ac:dyDescent="0.2">
      <c r="A241" s="95" t="s">
        <v>1566</v>
      </c>
      <c r="B241" s="108">
        <v>1968</v>
      </c>
      <c r="C241" s="95">
        <v>1</v>
      </c>
      <c r="D241" s="95">
        <v>27.56</v>
      </c>
      <c r="E241" s="95">
        <v>1.22</v>
      </c>
      <c r="J241" s="95">
        <v>4</v>
      </c>
      <c r="K241" s="95">
        <v>716007.27</v>
      </c>
      <c r="L241" s="95">
        <v>3862553.72</v>
      </c>
      <c r="M241" s="95">
        <v>716009.22</v>
      </c>
      <c r="N241" s="95">
        <v>3862554.93</v>
      </c>
      <c r="O241" s="95">
        <v>716010.5</v>
      </c>
      <c r="P241" s="95">
        <v>3862552.88</v>
      </c>
      <c r="Q241" s="95">
        <v>716008.6</v>
      </c>
      <c r="R241" s="95">
        <v>3862551.58</v>
      </c>
    </row>
    <row r="242" spans="1:46" x14ac:dyDescent="0.2">
      <c r="A242" s="95" t="s">
        <v>1567</v>
      </c>
      <c r="B242" s="108">
        <v>1987</v>
      </c>
      <c r="C242" s="95">
        <v>1</v>
      </c>
      <c r="D242" s="95">
        <v>180</v>
      </c>
      <c r="E242" s="95">
        <v>3.98</v>
      </c>
      <c r="J242" s="95">
        <v>18</v>
      </c>
      <c r="K242" s="95">
        <v>724560.18</v>
      </c>
      <c r="L242" s="95">
        <v>3855978.71</v>
      </c>
      <c r="M242" s="95">
        <v>724561.76</v>
      </c>
      <c r="N242" s="95">
        <v>3855977.88</v>
      </c>
      <c r="O242" s="95">
        <v>724565.43</v>
      </c>
      <c r="P242" s="95">
        <v>3855985.9</v>
      </c>
      <c r="Q242" s="95">
        <v>724566.7</v>
      </c>
      <c r="R242" s="95">
        <v>3855985.36</v>
      </c>
      <c r="S242" s="95">
        <v>724568.3</v>
      </c>
      <c r="T242" s="95">
        <v>3855984.59</v>
      </c>
      <c r="U242" s="95">
        <v>724572.83</v>
      </c>
      <c r="V242" s="95">
        <v>3855993.56</v>
      </c>
      <c r="W242" s="95">
        <v>724573.15</v>
      </c>
      <c r="X242" s="95">
        <v>3855994.25</v>
      </c>
      <c r="Y242" s="95">
        <v>724578.9</v>
      </c>
      <c r="Z242" s="95">
        <v>3855991.6</v>
      </c>
      <c r="AA242" s="95">
        <v>724578.97</v>
      </c>
      <c r="AB242" s="95">
        <v>3855991.07</v>
      </c>
      <c r="AC242" s="95">
        <v>724571.9</v>
      </c>
      <c r="AD242" s="95">
        <v>3855976.8</v>
      </c>
      <c r="AE242" s="95">
        <v>724572.2</v>
      </c>
      <c r="AF242" s="95">
        <v>3855976.62</v>
      </c>
      <c r="AG242" s="95">
        <v>724579.55</v>
      </c>
      <c r="AH242" s="95">
        <v>3855972.56</v>
      </c>
      <c r="AI242" s="95">
        <v>724575.88</v>
      </c>
      <c r="AJ242" s="95">
        <v>3855964.62</v>
      </c>
      <c r="AK242" s="95">
        <v>724569.13</v>
      </c>
      <c r="AL242" s="95">
        <v>3855967.91</v>
      </c>
      <c r="AM242" s="95">
        <v>724567.99</v>
      </c>
      <c r="AN242" s="95">
        <v>3855965.55</v>
      </c>
      <c r="AO242" s="95">
        <v>724561.7</v>
      </c>
      <c r="AP242" s="95">
        <v>3855968.46</v>
      </c>
      <c r="AQ242" s="95">
        <v>724561.02</v>
      </c>
      <c r="AR242" s="95">
        <v>3855967.13</v>
      </c>
      <c r="AS242" s="95">
        <v>724555.96</v>
      </c>
      <c r="AT242" s="95">
        <v>3855969.69</v>
      </c>
    </row>
    <row r="243" spans="1:46" x14ac:dyDescent="0.2">
      <c r="A243" s="95" t="s">
        <v>1568</v>
      </c>
      <c r="B243" s="108">
        <v>2305</v>
      </c>
      <c r="C243" s="95">
        <v>1</v>
      </c>
      <c r="D243" s="95">
        <v>121.01</v>
      </c>
      <c r="E243" s="95">
        <v>4.18</v>
      </c>
      <c r="J243" s="95">
        <v>4</v>
      </c>
      <c r="K243" s="95">
        <v>722754.67</v>
      </c>
      <c r="L243" s="95">
        <v>3843226.36</v>
      </c>
      <c r="M243" s="95">
        <v>722752.12</v>
      </c>
      <c r="N243" s="95">
        <v>3843217.47</v>
      </c>
      <c r="O243" s="95">
        <v>722735.83</v>
      </c>
      <c r="P243" s="95">
        <v>3843222.75</v>
      </c>
      <c r="Q243" s="95">
        <v>722738.65</v>
      </c>
      <c r="R243" s="95">
        <v>3843231.53</v>
      </c>
    </row>
    <row r="244" spans="1:46" x14ac:dyDescent="0.2">
      <c r="A244" s="95" t="s">
        <v>1569</v>
      </c>
      <c r="B244" s="108">
        <v>2307</v>
      </c>
      <c r="C244" s="95">
        <v>1</v>
      </c>
      <c r="D244" s="95">
        <v>121.01</v>
      </c>
      <c r="E244" s="95">
        <v>2.71</v>
      </c>
      <c r="J244" s="95">
        <v>4</v>
      </c>
      <c r="K244" s="95">
        <v>722747.64</v>
      </c>
      <c r="L244" s="95">
        <v>3843216.57</v>
      </c>
      <c r="M244" s="95">
        <v>722745.76</v>
      </c>
      <c r="N244" s="95">
        <v>3843210.54</v>
      </c>
      <c r="O244" s="95">
        <v>722738.42</v>
      </c>
      <c r="P244" s="95">
        <v>3843213.01</v>
      </c>
      <c r="Q244" s="95">
        <v>722740.38</v>
      </c>
      <c r="R244" s="95">
        <v>3843219.05</v>
      </c>
    </row>
    <row r="245" spans="1:46" x14ac:dyDescent="0.2">
      <c r="A245" s="95" t="s">
        <v>1570</v>
      </c>
      <c r="B245" s="108">
        <v>2500</v>
      </c>
      <c r="C245" s="95">
        <v>1</v>
      </c>
      <c r="D245" s="95">
        <v>123.99</v>
      </c>
      <c r="E245" s="95">
        <v>4.93</v>
      </c>
      <c r="J245" s="95">
        <v>8</v>
      </c>
      <c r="K245" s="95">
        <v>722981.11</v>
      </c>
      <c r="L245" s="95">
        <v>3843274.65</v>
      </c>
      <c r="M245" s="95">
        <v>722978.97</v>
      </c>
      <c r="N245" s="95">
        <v>3843268.3</v>
      </c>
      <c r="O245" s="95">
        <v>722941.3</v>
      </c>
      <c r="P245" s="95">
        <v>3843280.38</v>
      </c>
      <c r="Q245" s="95">
        <v>722954.33</v>
      </c>
      <c r="R245" s="95">
        <v>3843323.29</v>
      </c>
      <c r="S245" s="95">
        <v>722977.96</v>
      </c>
      <c r="T245" s="95">
        <v>3843316.06</v>
      </c>
      <c r="U245" s="95">
        <v>722981.37</v>
      </c>
      <c r="V245" s="95">
        <v>3843328.21</v>
      </c>
      <c r="W245" s="95">
        <v>723009.05</v>
      </c>
      <c r="X245" s="95">
        <v>3843319.81</v>
      </c>
      <c r="Y245" s="95">
        <v>722993.76</v>
      </c>
      <c r="Z245" s="95">
        <v>3843270.7</v>
      </c>
    </row>
    <row r="246" spans="1:46" x14ac:dyDescent="0.2">
      <c r="A246" s="95" t="s">
        <v>1571</v>
      </c>
      <c r="B246" s="108">
        <v>2505</v>
      </c>
      <c r="C246" s="95">
        <v>1</v>
      </c>
      <c r="D246" s="95">
        <v>123.99</v>
      </c>
      <c r="E246" s="95">
        <v>5.6</v>
      </c>
      <c r="J246" s="95">
        <v>6</v>
      </c>
      <c r="K246" s="95">
        <v>722997.8</v>
      </c>
      <c r="L246" s="95">
        <v>3843357.73</v>
      </c>
      <c r="M246" s="95">
        <v>723021.07</v>
      </c>
      <c r="N246" s="95">
        <v>3843350.36</v>
      </c>
      <c r="O246" s="95">
        <v>723020.01</v>
      </c>
      <c r="P246" s="95">
        <v>3843346.69</v>
      </c>
      <c r="Q246" s="95">
        <v>723023.46</v>
      </c>
      <c r="R246" s="95">
        <v>3843345.55</v>
      </c>
      <c r="S246" s="95">
        <v>723021.26</v>
      </c>
      <c r="T246" s="95">
        <v>3843338.02</v>
      </c>
      <c r="U246" s="95">
        <v>722994.4</v>
      </c>
      <c r="V246" s="95">
        <v>3843346.79</v>
      </c>
    </row>
    <row r="247" spans="1:46" x14ac:dyDescent="0.2">
      <c r="A247" s="95" t="s">
        <v>1572</v>
      </c>
      <c r="B247" s="108">
        <v>2520</v>
      </c>
      <c r="C247" s="95">
        <v>1</v>
      </c>
      <c r="D247" s="95">
        <v>123.99</v>
      </c>
      <c r="E247" s="95">
        <v>21.03</v>
      </c>
      <c r="J247" s="95">
        <v>14</v>
      </c>
      <c r="K247" s="95">
        <v>723122.81</v>
      </c>
      <c r="L247" s="95">
        <v>3843507.66</v>
      </c>
      <c r="M247" s="95">
        <v>723131.14</v>
      </c>
      <c r="N247" s="95">
        <v>3843525.73</v>
      </c>
      <c r="O247" s="95">
        <v>723132.39</v>
      </c>
      <c r="P247" s="95">
        <v>3843525.1</v>
      </c>
      <c r="Q247" s="95">
        <v>723135.13</v>
      </c>
      <c r="R247" s="95">
        <v>3843530.93</v>
      </c>
      <c r="S247" s="95">
        <v>723157.54</v>
      </c>
      <c r="T247" s="95">
        <v>3843520.31</v>
      </c>
      <c r="U247" s="95">
        <v>723135.58</v>
      </c>
      <c r="V247" s="95">
        <v>3843475.43</v>
      </c>
      <c r="W247" s="95">
        <v>723132.29</v>
      </c>
      <c r="X247" s="95">
        <v>3843476.87</v>
      </c>
      <c r="Y247" s="95">
        <v>723130.79</v>
      </c>
      <c r="Z247" s="95">
        <v>3843473.72</v>
      </c>
      <c r="AA247" s="95">
        <v>723124.49</v>
      </c>
      <c r="AB247" s="95">
        <v>3843476.7</v>
      </c>
      <c r="AC247" s="95">
        <v>723115.5</v>
      </c>
      <c r="AD247" s="95">
        <v>3843458.56</v>
      </c>
      <c r="AE247" s="95">
        <v>723105.09</v>
      </c>
      <c r="AF247" s="95">
        <v>3843463.59</v>
      </c>
      <c r="AG247" s="95">
        <v>723114.82</v>
      </c>
      <c r="AH247" s="95">
        <v>3843484.69</v>
      </c>
      <c r="AI247" s="95">
        <v>723109.87</v>
      </c>
      <c r="AJ247" s="95">
        <v>3843486.62</v>
      </c>
      <c r="AK247" s="95">
        <v>723119.96</v>
      </c>
      <c r="AL247" s="95">
        <v>3843509.02</v>
      </c>
    </row>
    <row r="248" spans="1:46" x14ac:dyDescent="0.2">
      <c r="A248" s="95" t="s">
        <v>1573</v>
      </c>
      <c r="B248" s="108">
        <v>2527</v>
      </c>
      <c r="C248" s="95">
        <v>1</v>
      </c>
      <c r="D248" s="95">
        <v>123.99</v>
      </c>
      <c r="E248" s="95">
        <v>2.44</v>
      </c>
      <c r="J248" s="95">
        <v>4</v>
      </c>
      <c r="K248" s="95">
        <v>722965.87</v>
      </c>
      <c r="L248" s="95">
        <v>3843330.37</v>
      </c>
      <c r="M248" s="95">
        <v>722967.28</v>
      </c>
      <c r="N248" s="95">
        <v>3843334.63</v>
      </c>
      <c r="O248" s="95">
        <v>722972.53</v>
      </c>
      <c r="P248" s="95">
        <v>3843333.02</v>
      </c>
      <c r="Q248" s="95">
        <v>722971.16</v>
      </c>
      <c r="R248" s="95">
        <v>3843328.68</v>
      </c>
    </row>
    <row r="249" spans="1:46" x14ac:dyDescent="0.2">
      <c r="A249" s="95" t="s">
        <v>1574</v>
      </c>
      <c r="B249" s="108">
        <v>2530</v>
      </c>
      <c r="C249" s="95">
        <v>1</v>
      </c>
      <c r="D249" s="95">
        <v>123.99</v>
      </c>
      <c r="E249" s="95">
        <v>5.69</v>
      </c>
      <c r="J249" s="95">
        <v>4</v>
      </c>
      <c r="K249" s="95">
        <v>723063.12</v>
      </c>
      <c r="L249" s="95">
        <v>3843309.08</v>
      </c>
      <c r="M249" s="95">
        <v>723053.59</v>
      </c>
      <c r="N249" s="95">
        <v>3843279.91</v>
      </c>
      <c r="O249" s="95">
        <v>723041.35</v>
      </c>
      <c r="P249" s="95">
        <v>3843283.79</v>
      </c>
      <c r="Q249" s="95">
        <v>723050.75</v>
      </c>
      <c r="R249" s="95">
        <v>3843313.27</v>
      </c>
    </row>
    <row r="250" spans="1:46" x14ac:dyDescent="0.2">
      <c r="A250" s="95" t="s">
        <v>1575</v>
      </c>
      <c r="B250" s="108">
        <v>3000</v>
      </c>
      <c r="C250" s="95">
        <v>1</v>
      </c>
      <c r="D250" s="95">
        <v>117.99</v>
      </c>
      <c r="E250" s="95">
        <v>25.38</v>
      </c>
      <c r="J250" s="95">
        <v>17</v>
      </c>
      <c r="K250" s="95">
        <v>722657.05</v>
      </c>
      <c r="L250" s="95">
        <v>3843742.07</v>
      </c>
      <c r="M250" s="95">
        <v>722688.16</v>
      </c>
      <c r="N250" s="95">
        <v>3843707.24</v>
      </c>
      <c r="O250" s="95">
        <v>722693.75</v>
      </c>
      <c r="P250" s="95">
        <v>3843712.57</v>
      </c>
      <c r="Q250" s="95">
        <v>722694.79</v>
      </c>
      <c r="R250" s="95">
        <v>3843711.29</v>
      </c>
      <c r="S250" s="95">
        <v>722701.48</v>
      </c>
      <c r="T250" s="95">
        <v>3843717.66</v>
      </c>
      <c r="U250" s="95">
        <v>722730.74</v>
      </c>
      <c r="V250" s="95">
        <v>3843684.42</v>
      </c>
      <c r="W250" s="95">
        <v>722764.58</v>
      </c>
      <c r="X250" s="95">
        <v>3843644.49</v>
      </c>
      <c r="Y250" s="95">
        <v>722763.49</v>
      </c>
      <c r="Z250" s="95">
        <v>3843643.47</v>
      </c>
      <c r="AA250" s="95">
        <v>722766.67</v>
      </c>
      <c r="AB250" s="95">
        <v>3843639.46</v>
      </c>
      <c r="AC250" s="95">
        <v>722762.25</v>
      </c>
      <c r="AD250" s="95">
        <v>3843635.6</v>
      </c>
      <c r="AE250" s="95">
        <v>722758.84</v>
      </c>
      <c r="AF250" s="95">
        <v>3843639.44</v>
      </c>
      <c r="AG250" s="95">
        <v>722716.61</v>
      </c>
      <c r="AH250" s="95">
        <v>3843601.92</v>
      </c>
      <c r="AI250" s="95">
        <v>722652.02</v>
      </c>
      <c r="AJ250" s="95">
        <v>3843676.53</v>
      </c>
      <c r="AK250" s="95">
        <v>722656.62</v>
      </c>
      <c r="AL250" s="95">
        <v>3843682.87</v>
      </c>
      <c r="AM250" s="95">
        <v>722631.2</v>
      </c>
      <c r="AN250" s="95">
        <v>3843710.98</v>
      </c>
      <c r="AO250" s="95">
        <v>722629.5</v>
      </c>
      <c r="AP250" s="95">
        <v>3843709.03</v>
      </c>
      <c r="AQ250" s="95">
        <v>722625.31</v>
      </c>
      <c r="AR250" s="95">
        <v>3843713.77</v>
      </c>
    </row>
    <row r="251" spans="1:46" x14ac:dyDescent="0.2">
      <c r="A251" s="95" t="s">
        <v>1576</v>
      </c>
      <c r="B251" s="108">
        <v>3010</v>
      </c>
      <c r="C251" s="95">
        <v>1</v>
      </c>
      <c r="D251" s="95">
        <v>117.99</v>
      </c>
      <c r="E251" s="95">
        <v>5.21</v>
      </c>
      <c r="J251" s="95">
        <v>4</v>
      </c>
      <c r="K251" s="95">
        <v>722667.42</v>
      </c>
      <c r="L251" s="95">
        <v>3843649.64</v>
      </c>
      <c r="M251" s="95">
        <v>722687.82</v>
      </c>
      <c r="N251" s="95">
        <v>3843626.92</v>
      </c>
      <c r="O251" s="95">
        <v>722680.74</v>
      </c>
      <c r="P251" s="95">
        <v>3843620.46</v>
      </c>
      <c r="Q251" s="95">
        <v>722660.44</v>
      </c>
      <c r="R251" s="95">
        <v>3843643.42</v>
      </c>
    </row>
    <row r="252" spans="1:46" x14ac:dyDescent="0.2">
      <c r="A252" s="95" t="s">
        <v>1577</v>
      </c>
      <c r="B252" s="108">
        <v>5010</v>
      </c>
      <c r="C252" s="95">
        <v>1</v>
      </c>
      <c r="D252" s="95">
        <v>125</v>
      </c>
      <c r="E252" s="95">
        <v>6.05</v>
      </c>
      <c r="J252" s="95">
        <v>12</v>
      </c>
      <c r="K252" s="95">
        <v>724242.96</v>
      </c>
      <c r="L252" s="95">
        <v>3844946.63</v>
      </c>
      <c r="M252" s="95">
        <v>724239.15</v>
      </c>
      <c r="N252" s="95">
        <v>3844943.93</v>
      </c>
      <c r="O252" s="95">
        <v>724240.22</v>
      </c>
      <c r="P252" s="95">
        <v>3844942.19</v>
      </c>
      <c r="Q252" s="95">
        <v>724234.76</v>
      </c>
      <c r="R252" s="95">
        <v>3844938.52</v>
      </c>
      <c r="S252" s="95">
        <v>724233.69</v>
      </c>
      <c r="T252" s="95">
        <v>3844940.26</v>
      </c>
      <c r="U252" s="95">
        <v>724229.88</v>
      </c>
      <c r="V252" s="95">
        <v>3844937.65</v>
      </c>
      <c r="W252" s="95">
        <v>724220.89</v>
      </c>
      <c r="X252" s="95">
        <v>3844950.69</v>
      </c>
      <c r="Y252" s="95">
        <v>724225.18</v>
      </c>
      <c r="Z252" s="95">
        <v>3844953.59</v>
      </c>
      <c r="AA252" s="95">
        <v>724223.44</v>
      </c>
      <c r="AB252" s="95">
        <v>3844956.19</v>
      </c>
      <c r="AC252" s="95">
        <v>724228.43</v>
      </c>
      <c r="AD252" s="95">
        <v>3844959.44</v>
      </c>
      <c r="AE252" s="95">
        <v>724230.28</v>
      </c>
      <c r="AF252" s="95">
        <v>3844956.97</v>
      </c>
      <c r="AG252" s="95">
        <v>724234.23999999999</v>
      </c>
      <c r="AH252" s="95">
        <v>3844959.64</v>
      </c>
    </row>
    <row r="253" spans="1:46" x14ac:dyDescent="0.2">
      <c r="A253" s="95" t="s">
        <v>1578</v>
      </c>
      <c r="B253" s="108">
        <v>5425</v>
      </c>
      <c r="C253" s="95">
        <v>1</v>
      </c>
      <c r="D253" s="95">
        <v>125</v>
      </c>
      <c r="E253" s="95">
        <v>4.76</v>
      </c>
      <c r="J253" s="95">
        <v>4</v>
      </c>
      <c r="K253" s="95">
        <v>724171.58</v>
      </c>
      <c r="L253" s="95">
        <v>3844162.53</v>
      </c>
      <c r="M253" s="95">
        <v>724164.67</v>
      </c>
      <c r="N253" s="95">
        <v>3844172.36</v>
      </c>
      <c r="O253" s="95">
        <v>724190.24</v>
      </c>
      <c r="P253" s="95">
        <v>3844189.43</v>
      </c>
      <c r="Q253" s="95">
        <v>724196.86</v>
      </c>
      <c r="R253" s="95">
        <v>3844179.35</v>
      </c>
    </row>
    <row r="254" spans="1:46" x14ac:dyDescent="0.2">
      <c r="A254" s="95" t="s">
        <v>1579</v>
      </c>
      <c r="B254" s="108">
        <v>6005</v>
      </c>
      <c r="C254" s="95">
        <v>1</v>
      </c>
      <c r="D254" s="95">
        <v>126.01</v>
      </c>
      <c r="E254" s="95">
        <v>3.85</v>
      </c>
      <c r="G254" s="95">
        <v>9.0399999999999991</v>
      </c>
      <c r="H254" s="95">
        <v>19.13</v>
      </c>
      <c r="I254" s="95">
        <v>303.91000000000003</v>
      </c>
      <c r="J254" s="95">
        <v>1</v>
      </c>
      <c r="K254" s="95">
        <v>724224.87</v>
      </c>
      <c r="L254" s="95">
        <v>3844992.03</v>
      </c>
    </row>
    <row r="255" spans="1:46" x14ac:dyDescent="0.2">
      <c r="A255" s="95" t="s">
        <v>1580</v>
      </c>
      <c r="B255" s="108">
        <v>6015</v>
      </c>
      <c r="C255" s="95">
        <v>1</v>
      </c>
      <c r="D255" s="95">
        <v>126.01</v>
      </c>
      <c r="E255" s="95">
        <v>4.4400000000000004</v>
      </c>
      <c r="J255" s="95">
        <v>4</v>
      </c>
      <c r="K255" s="95">
        <v>724110.72</v>
      </c>
      <c r="L255" s="95">
        <v>3844926.58</v>
      </c>
      <c r="M255" s="95">
        <v>724130.71</v>
      </c>
      <c r="N255" s="95">
        <v>3844940.06</v>
      </c>
      <c r="O255" s="95">
        <v>724135.9</v>
      </c>
      <c r="P255" s="95">
        <v>3844932.3</v>
      </c>
      <c r="Q255" s="95">
        <v>724115.94</v>
      </c>
      <c r="R255" s="95">
        <v>3844918.97</v>
      </c>
    </row>
    <row r="256" spans="1:46" x14ac:dyDescent="0.2">
      <c r="A256" s="95" t="s">
        <v>1581</v>
      </c>
      <c r="B256" s="108">
        <v>6419</v>
      </c>
      <c r="C256" s="95">
        <v>1</v>
      </c>
      <c r="D256" s="95">
        <v>127.99</v>
      </c>
      <c r="E256" s="95">
        <v>6.99</v>
      </c>
      <c r="J256" s="95">
        <v>6</v>
      </c>
      <c r="K256" s="95">
        <v>724628.94</v>
      </c>
      <c r="L256" s="95">
        <v>3844368.04</v>
      </c>
      <c r="M256" s="95">
        <v>724627.05</v>
      </c>
      <c r="N256" s="95">
        <v>3844366.92</v>
      </c>
      <c r="O256" s="95">
        <v>724629.07</v>
      </c>
      <c r="P256" s="95">
        <v>3844364.11</v>
      </c>
      <c r="Q256" s="95">
        <v>724614.05</v>
      </c>
      <c r="R256" s="95">
        <v>3844354.11</v>
      </c>
      <c r="S256" s="95">
        <v>724605.72</v>
      </c>
      <c r="T256" s="95">
        <v>3844366.62</v>
      </c>
      <c r="U256" s="95">
        <v>724622.31</v>
      </c>
      <c r="V256" s="95">
        <v>3844377.77</v>
      </c>
    </row>
    <row r="257" spans="1:64" x14ac:dyDescent="0.2">
      <c r="A257" s="95" t="s">
        <v>1582</v>
      </c>
      <c r="B257" s="108">
        <v>6447</v>
      </c>
      <c r="C257" s="95">
        <v>1</v>
      </c>
      <c r="D257" s="95">
        <v>128.99</v>
      </c>
      <c r="E257" s="95">
        <v>4.87</v>
      </c>
      <c r="J257" s="95">
        <v>4</v>
      </c>
      <c r="K257" s="95">
        <v>724856.75</v>
      </c>
      <c r="L257" s="95">
        <v>3844421.5</v>
      </c>
      <c r="M257" s="95">
        <v>724865.9</v>
      </c>
      <c r="N257" s="95">
        <v>3844427.45</v>
      </c>
      <c r="O257" s="95">
        <v>724875.6</v>
      </c>
      <c r="P257" s="95">
        <v>3844412.59</v>
      </c>
      <c r="Q257" s="95">
        <v>724866.86</v>
      </c>
      <c r="R257" s="95">
        <v>3844406.85</v>
      </c>
    </row>
    <row r="258" spans="1:64" x14ac:dyDescent="0.2">
      <c r="A258" s="95" t="s">
        <v>1583</v>
      </c>
      <c r="B258" s="108">
        <v>6510</v>
      </c>
      <c r="C258" s="95">
        <v>1</v>
      </c>
      <c r="D258" s="95">
        <v>126.01</v>
      </c>
      <c r="E258" s="95">
        <v>5.28</v>
      </c>
      <c r="J258" s="95">
        <v>4</v>
      </c>
      <c r="K258" s="95">
        <v>725211.54</v>
      </c>
      <c r="L258" s="95">
        <v>3844036.34</v>
      </c>
      <c r="M258" s="95">
        <v>725180.94</v>
      </c>
      <c r="N258" s="95">
        <v>3844015.78</v>
      </c>
      <c r="O258" s="95">
        <v>725136.82</v>
      </c>
      <c r="P258" s="95">
        <v>3844081.66</v>
      </c>
      <c r="Q258" s="95">
        <v>725167.3</v>
      </c>
      <c r="R258" s="95">
        <v>3844102.1</v>
      </c>
    </row>
    <row r="259" spans="1:64" x14ac:dyDescent="0.2">
      <c r="A259" s="95" t="s">
        <v>1584</v>
      </c>
      <c r="B259" s="108">
        <v>6510</v>
      </c>
      <c r="C259" s="95">
        <v>1</v>
      </c>
      <c r="D259" s="95">
        <v>126.01</v>
      </c>
      <c r="E259" s="95">
        <v>5.28</v>
      </c>
      <c r="G259" s="95">
        <v>5.87</v>
      </c>
      <c r="H259" s="95">
        <v>4.47</v>
      </c>
      <c r="I259" s="95">
        <v>214.86</v>
      </c>
      <c r="J259" s="95">
        <v>1</v>
      </c>
      <c r="K259" s="95">
        <v>725149.67</v>
      </c>
      <c r="L259" s="95">
        <v>3844058.5</v>
      </c>
    </row>
    <row r="260" spans="1:64" x14ac:dyDescent="0.2">
      <c r="A260" s="95" t="s">
        <v>1585</v>
      </c>
      <c r="B260" s="108">
        <v>6511</v>
      </c>
      <c r="C260" s="95">
        <v>1</v>
      </c>
      <c r="D260" s="95">
        <v>126.01</v>
      </c>
      <c r="E260" s="95">
        <v>5.24</v>
      </c>
      <c r="J260" s="95">
        <v>4</v>
      </c>
      <c r="K260" s="95">
        <v>725204.77</v>
      </c>
      <c r="L260" s="95">
        <v>3844017.91</v>
      </c>
      <c r="M260" s="95">
        <v>725210</v>
      </c>
      <c r="N260" s="95">
        <v>3844010.08</v>
      </c>
      <c r="O260" s="95">
        <v>725194.33</v>
      </c>
      <c r="P260" s="95">
        <v>3843999.63</v>
      </c>
      <c r="Q260" s="95">
        <v>725189.16</v>
      </c>
      <c r="R260" s="95">
        <v>3844007.43</v>
      </c>
    </row>
    <row r="261" spans="1:64" x14ac:dyDescent="0.2">
      <c r="A261" s="95" t="s">
        <v>1586</v>
      </c>
      <c r="B261" s="108">
        <v>6523</v>
      </c>
      <c r="C261" s="95">
        <v>1</v>
      </c>
      <c r="D261" s="95">
        <v>127.01</v>
      </c>
      <c r="E261" s="95">
        <v>5.3</v>
      </c>
      <c r="J261" s="95">
        <v>14</v>
      </c>
      <c r="K261" s="95">
        <v>725032.19</v>
      </c>
      <c r="L261" s="95">
        <v>3844165.09</v>
      </c>
      <c r="M261" s="95">
        <v>725040.48</v>
      </c>
      <c r="N261" s="95">
        <v>3844152</v>
      </c>
      <c r="O261" s="95">
        <v>724976.96</v>
      </c>
      <c r="P261" s="95">
        <v>3844109.16</v>
      </c>
      <c r="Q261" s="95">
        <v>724935.99</v>
      </c>
      <c r="R261" s="95">
        <v>3844171.5</v>
      </c>
      <c r="S261" s="95">
        <v>724999.43</v>
      </c>
      <c r="T261" s="95">
        <v>3844213.95</v>
      </c>
      <c r="U261" s="95">
        <v>725008.73</v>
      </c>
      <c r="V261" s="95">
        <v>3844200.49</v>
      </c>
      <c r="W261" s="95">
        <v>725023.06</v>
      </c>
      <c r="X261" s="95">
        <v>3844210.15</v>
      </c>
      <c r="Y261" s="95">
        <v>725025.06</v>
      </c>
      <c r="Z261" s="95">
        <v>3844207.17</v>
      </c>
      <c r="AA261" s="95">
        <v>725010.63</v>
      </c>
      <c r="AB261" s="95">
        <v>3844197.48</v>
      </c>
      <c r="AC261" s="95">
        <v>725019.51</v>
      </c>
      <c r="AD261" s="95">
        <v>3844184.42</v>
      </c>
      <c r="AE261" s="95">
        <v>725024.54</v>
      </c>
      <c r="AF261" s="95">
        <v>3844187.84</v>
      </c>
      <c r="AG261" s="95">
        <v>725035.61</v>
      </c>
      <c r="AH261" s="95">
        <v>3844171.44</v>
      </c>
      <c r="AI261" s="95">
        <v>725044.86</v>
      </c>
      <c r="AJ261" s="95">
        <v>3844177.68</v>
      </c>
      <c r="AK261" s="95">
        <v>725046.87</v>
      </c>
      <c r="AL261" s="95">
        <v>3844174.68</v>
      </c>
    </row>
    <row r="262" spans="1:64" x14ac:dyDescent="0.2">
      <c r="A262" s="95" t="s">
        <v>1587</v>
      </c>
      <c r="B262" s="108">
        <v>6524</v>
      </c>
      <c r="C262" s="95">
        <v>1</v>
      </c>
      <c r="D262" s="95">
        <v>127.01</v>
      </c>
      <c r="E262" s="95">
        <v>5.18</v>
      </c>
      <c r="J262" s="95">
        <v>4</v>
      </c>
      <c r="K262" s="95">
        <v>725004.06</v>
      </c>
      <c r="L262" s="95">
        <v>3844230.88</v>
      </c>
      <c r="M262" s="95">
        <v>725001.38</v>
      </c>
      <c r="N262" s="95">
        <v>3844229.05</v>
      </c>
      <c r="O262" s="95">
        <v>724999.24</v>
      </c>
      <c r="P262" s="95">
        <v>3844232.26</v>
      </c>
      <c r="Q262" s="95">
        <v>725002.01</v>
      </c>
      <c r="R262" s="95">
        <v>3844234.09</v>
      </c>
    </row>
    <row r="263" spans="1:64" x14ac:dyDescent="0.2">
      <c r="A263" s="95" t="s">
        <v>1588</v>
      </c>
      <c r="B263" s="108">
        <v>6525</v>
      </c>
      <c r="C263" s="95">
        <v>1</v>
      </c>
      <c r="D263" s="95">
        <v>127.01</v>
      </c>
      <c r="E263" s="95">
        <v>4.59</v>
      </c>
      <c r="J263" s="95">
        <v>4</v>
      </c>
      <c r="K263" s="95">
        <v>725055.66</v>
      </c>
      <c r="L263" s="95">
        <v>3844272.78</v>
      </c>
      <c r="M263" s="95">
        <v>725116.55</v>
      </c>
      <c r="N263" s="95">
        <v>3844180.71</v>
      </c>
      <c r="O263" s="95">
        <v>725065.68</v>
      </c>
      <c r="P263" s="95">
        <v>3844146.65</v>
      </c>
      <c r="Q263" s="95">
        <v>725004.49</v>
      </c>
      <c r="R263" s="95">
        <v>3844237.83</v>
      </c>
    </row>
    <row r="264" spans="1:64" x14ac:dyDescent="0.2">
      <c r="A264" s="95" t="s">
        <v>1589</v>
      </c>
      <c r="B264" s="108">
        <v>6526</v>
      </c>
      <c r="C264" s="95">
        <v>1</v>
      </c>
      <c r="D264" s="95">
        <v>127.01</v>
      </c>
      <c r="E264" s="95">
        <v>2.4700000000000002</v>
      </c>
      <c r="J264" s="95">
        <v>4</v>
      </c>
      <c r="K264" s="95">
        <v>724907.12</v>
      </c>
      <c r="L264" s="95">
        <v>3844167.73</v>
      </c>
      <c r="M264" s="95">
        <v>724910.31</v>
      </c>
      <c r="N264" s="95">
        <v>3844169.75</v>
      </c>
      <c r="O264" s="95">
        <v>724912.59</v>
      </c>
      <c r="P264" s="95">
        <v>3844166.43</v>
      </c>
      <c r="Q264" s="95">
        <v>724909.41</v>
      </c>
      <c r="R264" s="95">
        <v>3844164.3</v>
      </c>
    </row>
    <row r="265" spans="1:64" x14ac:dyDescent="0.2">
      <c r="A265" s="95" t="s">
        <v>1590</v>
      </c>
      <c r="B265" s="108">
        <v>6527</v>
      </c>
      <c r="C265" s="95">
        <v>1</v>
      </c>
      <c r="D265" s="95">
        <v>122.01</v>
      </c>
      <c r="E265" s="95">
        <v>9.16</v>
      </c>
      <c r="J265" s="95">
        <v>10</v>
      </c>
      <c r="K265" s="95">
        <v>725129.31</v>
      </c>
      <c r="L265" s="95">
        <v>3843481.59</v>
      </c>
      <c r="M265" s="95">
        <v>725130.62</v>
      </c>
      <c r="N265" s="95">
        <v>3843479.37</v>
      </c>
      <c r="O265" s="95">
        <v>725128.88</v>
      </c>
      <c r="P265" s="95">
        <v>3843478.08</v>
      </c>
      <c r="Q265" s="95">
        <v>725128.36</v>
      </c>
      <c r="R265" s="95">
        <v>3843478.77</v>
      </c>
      <c r="S265" s="95">
        <v>725114.24</v>
      </c>
      <c r="T265" s="95">
        <v>3843469.88</v>
      </c>
      <c r="U265" s="95">
        <v>725111.75</v>
      </c>
      <c r="V265" s="95">
        <v>3843473.85</v>
      </c>
      <c r="W265" s="95">
        <v>725113.26</v>
      </c>
      <c r="X265" s="95">
        <v>3843475.01</v>
      </c>
      <c r="Y265" s="95">
        <v>725099.68</v>
      </c>
      <c r="Z265" s="95">
        <v>3843496.25</v>
      </c>
      <c r="AA265" s="95">
        <v>725115.7</v>
      </c>
      <c r="AB265" s="95">
        <v>3843506.66</v>
      </c>
      <c r="AC265" s="95">
        <v>725131.06</v>
      </c>
      <c r="AD265" s="95">
        <v>3843482.64</v>
      </c>
    </row>
    <row r="266" spans="1:64" x14ac:dyDescent="0.2">
      <c r="A266" s="95" t="s">
        <v>1591</v>
      </c>
      <c r="B266" s="108">
        <v>6601</v>
      </c>
      <c r="C266" s="95">
        <v>1</v>
      </c>
      <c r="D266" s="95">
        <v>127.99</v>
      </c>
      <c r="E266" s="95">
        <v>13.72</v>
      </c>
      <c r="J266" s="95">
        <v>27</v>
      </c>
      <c r="K266" s="95">
        <v>725173.51</v>
      </c>
      <c r="L266" s="95">
        <v>3844350.23</v>
      </c>
      <c r="M266" s="95">
        <v>725179.66</v>
      </c>
      <c r="N266" s="95">
        <v>3844341.26</v>
      </c>
      <c r="O266" s="95">
        <v>725199.75</v>
      </c>
      <c r="P266" s="95">
        <v>3844357.62</v>
      </c>
      <c r="Q266" s="95">
        <v>725207.77</v>
      </c>
      <c r="R266" s="95">
        <v>3844345.49</v>
      </c>
      <c r="S266" s="95">
        <v>725202.04</v>
      </c>
      <c r="T266" s="95">
        <v>3844341.09</v>
      </c>
      <c r="U266" s="95">
        <v>725215.54</v>
      </c>
      <c r="V266" s="95">
        <v>3844320.09</v>
      </c>
      <c r="W266" s="95">
        <v>725187.7</v>
      </c>
      <c r="X266" s="95">
        <v>3844300.77</v>
      </c>
      <c r="Y266" s="95">
        <v>725189.39</v>
      </c>
      <c r="Z266" s="95">
        <v>3844298.35</v>
      </c>
      <c r="AA266" s="95">
        <v>725200.34</v>
      </c>
      <c r="AB266" s="95">
        <v>3844305.85</v>
      </c>
      <c r="AC266" s="95">
        <v>725206.54</v>
      </c>
      <c r="AD266" s="95">
        <v>3844296.38</v>
      </c>
      <c r="AE266" s="95">
        <v>725178.28</v>
      </c>
      <c r="AF266" s="95">
        <v>3844276.96</v>
      </c>
      <c r="AG266" s="95">
        <v>725172.84</v>
      </c>
      <c r="AH266" s="95">
        <v>3844285.04</v>
      </c>
      <c r="AI266" s="95">
        <v>725173.26</v>
      </c>
      <c r="AJ266" s="95">
        <v>3844285.27</v>
      </c>
      <c r="AK266" s="95">
        <v>725169.8</v>
      </c>
      <c r="AL266" s="95">
        <v>3844290.37</v>
      </c>
      <c r="AM266" s="95">
        <v>725162.88</v>
      </c>
      <c r="AN266" s="95">
        <v>3844285.51</v>
      </c>
      <c r="AO266" s="95">
        <v>725141.18</v>
      </c>
      <c r="AP266" s="95">
        <v>3844317.55</v>
      </c>
      <c r="AQ266" s="95">
        <v>725145.67</v>
      </c>
      <c r="AR266" s="95">
        <v>3844320.78</v>
      </c>
      <c r="AS266" s="95">
        <v>725143.91</v>
      </c>
      <c r="AT266" s="95">
        <v>3844323.73</v>
      </c>
      <c r="AU266" s="95">
        <v>725146.63</v>
      </c>
      <c r="AV266" s="95">
        <v>3844325.62</v>
      </c>
      <c r="AW266" s="95">
        <v>725120.01</v>
      </c>
      <c r="AX266" s="95">
        <v>3844366.06</v>
      </c>
      <c r="AY266" s="95">
        <v>725147.44</v>
      </c>
      <c r="AZ266" s="95">
        <v>3844384.56</v>
      </c>
      <c r="BA266" s="95">
        <v>725149.38</v>
      </c>
      <c r="BB266" s="95">
        <v>3844381.42</v>
      </c>
      <c r="BC266" s="95">
        <v>725150.61</v>
      </c>
      <c r="BD266" s="95">
        <v>3844379.36</v>
      </c>
      <c r="BE266" s="95">
        <v>725149.29</v>
      </c>
      <c r="BF266" s="95">
        <v>3844378.5</v>
      </c>
      <c r="BG266" s="95">
        <v>725154.26</v>
      </c>
      <c r="BH266" s="95">
        <v>3844370.41</v>
      </c>
      <c r="BI266" s="95">
        <v>725156.17</v>
      </c>
      <c r="BJ266" s="95">
        <v>3844371.66</v>
      </c>
      <c r="BK266" s="95">
        <v>725170.78</v>
      </c>
      <c r="BL266" s="95">
        <v>3844348.4</v>
      </c>
    </row>
    <row r="267" spans="1:64" x14ac:dyDescent="0.2">
      <c r="A267" s="95" t="s">
        <v>1592</v>
      </c>
      <c r="B267" s="108">
        <v>6601</v>
      </c>
      <c r="C267" s="95">
        <v>1</v>
      </c>
      <c r="D267" s="95">
        <v>127.99</v>
      </c>
      <c r="E267" s="95">
        <v>13.72</v>
      </c>
      <c r="J267" s="95">
        <v>20</v>
      </c>
      <c r="K267" s="95">
        <v>725149.29</v>
      </c>
      <c r="L267" s="95">
        <v>3844378.5</v>
      </c>
      <c r="M267" s="95">
        <v>725150.61</v>
      </c>
      <c r="N267" s="95">
        <v>3844379.36</v>
      </c>
      <c r="O267" s="95">
        <v>725148.78</v>
      </c>
      <c r="P267" s="95">
        <v>3844382.46</v>
      </c>
      <c r="Q267" s="95">
        <v>725157.02</v>
      </c>
      <c r="R267" s="95">
        <v>3844388.16</v>
      </c>
      <c r="S267" s="95">
        <v>725158.18</v>
      </c>
      <c r="T267" s="95">
        <v>3844386.38</v>
      </c>
      <c r="U267" s="95">
        <v>725166.41</v>
      </c>
      <c r="V267" s="95">
        <v>3844391.92</v>
      </c>
      <c r="W267" s="95">
        <v>725164.14</v>
      </c>
      <c r="X267" s="95">
        <v>3844395.42</v>
      </c>
      <c r="Y267" s="95">
        <v>725207.26</v>
      </c>
      <c r="Z267" s="95">
        <v>3844424.47</v>
      </c>
      <c r="AA267" s="95">
        <v>725227.59</v>
      </c>
      <c r="AB267" s="95">
        <v>3844393.3</v>
      </c>
      <c r="AC267" s="95">
        <v>725223.28</v>
      </c>
      <c r="AD267" s="95">
        <v>3844390.4</v>
      </c>
      <c r="AE267" s="95">
        <v>725224.32</v>
      </c>
      <c r="AF267" s="95">
        <v>3844389.17</v>
      </c>
      <c r="AG267" s="95">
        <v>725220</v>
      </c>
      <c r="AH267" s="95">
        <v>3844385.95</v>
      </c>
      <c r="AI267" s="95">
        <v>725218.86</v>
      </c>
      <c r="AJ267" s="95">
        <v>3844387.57</v>
      </c>
      <c r="AK267" s="95">
        <v>725184.53</v>
      </c>
      <c r="AL267" s="95">
        <v>3844364.38</v>
      </c>
      <c r="AM267" s="95">
        <v>725176.11</v>
      </c>
      <c r="AN267" s="95">
        <v>3844377.23</v>
      </c>
      <c r="AO267" s="95">
        <v>725168.54</v>
      </c>
      <c r="AP267" s="95">
        <v>3844372.38</v>
      </c>
      <c r="AQ267" s="95">
        <v>725166.71</v>
      </c>
      <c r="AR267" s="95">
        <v>3844374.81</v>
      </c>
      <c r="AS267" s="95">
        <v>725164.72</v>
      </c>
      <c r="AT267" s="95">
        <v>3844373.9</v>
      </c>
      <c r="AU267" s="95">
        <v>725163.07</v>
      </c>
      <c r="AV267" s="95">
        <v>3844376.18</v>
      </c>
      <c r="AW267" s="95">
        <v>725154.26</v>
      </c>
      <c r="AX267" s="95">
        <v>3844370.41</v>
      </c>
    </row>
    <row r="268" spans="1:64" x14ac:dyDescent="0.2">
      <c r="A268" s="95" t="s">
        <v>1593</v>
      </c>
      <c r="B268" s="108">
        <v>6606</v>
      </c>
      <c r="C268" s="95">
        <v>1</v>
      </c>
      <c r="D268" s="95">
        <v>127.99</v>
      </c>
      <c r="E268" s="95">
        <v>4.13</v>
      </c>
      <c r="J268" s="95">
        <v>10</v>
      </c>
      <c r="K268" s="95">
        <v>725177.66</v>
      </c>
      <c r="L268" s="95">
        <v>3844277.89</v>
      </c>
      <c r="M268" s="95">
        <v>725178.28</v>
      </c>
      <c r="N268" s="95">
        <v>3844276.96</v>
      </c>
      <c r="O268" s="95">
        <v>725179.58</v>
      </c>
      <c r="P268" s="95">
        <v>3844277.82</v>
      </c>
      <c r="Q268" s="95">
        <v>725181.5</v>
      </c>
      <c r="R268" s="95">
        <v>3844275.06</v>
      </c>
      <c r="S268" s="95">
        <v>725177.8</v>
      </c>
      <c r="T268" s="95">
        <v>3844272.57</v>
      </c>
      <c r="U268" s="95">
        <v>725178.39</v>
      </c>
      <c r="V268" s="95">
        <v>3844271.56</v>
      </c>
      <c r="W268" s="95">
        <v>725171.21</v>
      </c>
      <c r="X268" s="95">
        <v>3844266.91</v>
      </c>
      <c r="Y268" s="95">
        <v>725167.51</v>
      </c>
      <c r="Z268" s="95">
        <v>3844272.75</v>
      </c>
      <c r="AA268" s="95">
        <v>725174.43</v>
      </c>
      <c r="AB268" s="95">
        <v>3844277.54</v>
      </c>
      <c r="AC268" s="95">
        <v>725175.28</v>
      </c>
      <c r="AD268" s="95">
        <v>3844276.16</v>
      </c>
    </row>
    <row r="269" spans="1:64" x14ac:dyDescent="0.2">
      <c r="A269" s="95" t="s">
        <v>1594</v>
      </c>
      <c r="B269" s="108">
        <v>6607</v>
      </c>
      <c r="C269" s="95">
        <v>1</v>
      </c>
      <c r="D269" s="95">
        <v>127.99</v>
      </c>
      <c r="E269" s="95">
        <v>5.2</v>
      </c>
      <c r="J269" s="95">
        <v>6</v>
      </c>
      <c r="K269" s="95">
        <v>725204.18</v>
      </c>
      <c r="L269" s="95">
        <v>3844293.93</v>
      </c>
      <c r="M269" s="95">
        <v>725216.42</v>
      </c>
      <c r="N269" s="95">
        <v>3844302.06</v>
      </c>
      <c r="O269" s="95">
        <v>725221.05</v>
      </c>
      <c r="P269" s="95">
        <v>3844295.32</v>
      </c>
      <c r="Q269" s="95">
        <v>725218.52</v>
      </c>
      <c r="R269" s="95">
        <v>3844293.67</v>
      </c>
      <c r="S269" s="95">
        <v>725219.65</v>
      </c>
      <c r="T269" s="95">
        <v>3844292.02</v>
      </c>
      <c r="U269" s="95">
        <v>725209.73</v>
      </c>
      <c r="V269" s="95">
        <v>3844285.46</v>
      </c>
    </row>
    <row r="270" spans="1:64" x14ac:dyDescent="0.2">
      <c r="A270" s="95" t="s">
        <v>1595</v>
      </c>
      <c r="B270" s="108">
        <v>6612</v>
      </c>
      <c r="C270" s="95">
        <v>1</v>
      </c>
      <c r="D270" s="95">
        <v>127.99</v>
      </c>
      <c r="E270" s="95">
        <v>4.5999999999999996</v>
      </c>
      <c r="J270" s="95">
        <v>6</v>
      </c>
      <c r="K270" s="95">
        <v>725243.61</v>
      </c>
      <c r="L270" s="95">
        <v>3844362.1</v>
      </c>
      <c r="M270" s="95">
        <v>725250.14</v>
      </c>
      <c r="N270" s="95">
        <v>3844352.18</v>
      </c>
      <c r="O270" s="95">
        <v>725233.75</v>
      </c>
      <c r="P270" s="95">
        <v>3844341.52</v>
      </c>
      <c r="Q270" s="95">
        <v>725231.57</v>
      </c>
      <c r="R270" s="95">
        <v>3844344.79</v>
      </c>
      <c r="S270" s="95">
        <v>725233.63</v>
      </c>
      <c r="T270" s="95">
        <v>3844346.03</v>
      </c>
      <c r="U270" s="95">
        <v>725229.32</v>
      </c>
      <c r="V270" s="95">
        <v>3844352.39</v>
      </c>
    </row>
    <row r="271" spans="1:64" x14ac:dyDescent="0.2">
      <c r="A271" s="95" t="s">
        <v>1596</v>
      </c>
      <c r="B271" s="108">
        <v>6670</v>
      </c>
      <c r="C271" s="95">
        <v>1</v>
      </c>
      <c r="D271" s="95">
        <v>127.99</v>
      </c>
      <c r="E271" s="95">
        <v>5.08</v>
      </c>
      <c r="J271" s="95">
        <v>19</v>
      </c>
      <c r="K271" s="95">
        <v>725384.78</v>
      </c>
      <c r="L271" s="95">
        <v>3844560.95</v>
      </c>
      <c r="M271" s="95">
        <v>725387.9</v>
      </c>
      <c r="N271" s="95">
        <v>3844563.75</v>
      </c>
      <c r="O271" s="95">
        <v>725390.84</v>
      </c>
      <c r="P271" s="95">
        <v>3844566.37</v>
      </c>
      <c r="Q271" s="95">
        <v>725394.13</v>
      </c>
      <c r="R271" s="95">
        <v>3844562.59</v>
      </c>
      <c r="S271" s="95">
        <v>725415.9</v>
      </c>
      <c r="T271" s="95">
        <v>3844582.86</v>
      </c>
      <c r="U271" s="95">
        <v>725417.28</v>
      </c>
      <c r="V271" s="95">
        <v>3844581.07</v>
      </c>
      <c r="W271" s="95">
        <v>725420.69</v>
      </c>
      <c r="X271" s="95">
        <v>3844577.49</v>
      </c>
      <c r="Y271" s="95">
        <v>725422.63</v>
      </c>
      <c r="Z271" s="95">
        <v>3844579.26</v>
      </c>
      <c r="AA271" s="95">
        <v>725429.62</v>
      </c>
      <c r="AB271" s="95">
        <v>3844571.81</v>
      </c>
      <c r="AC271" s="95">
        <v>725429.48</v>
      </c>
      <c r="AD271" s="95">
        <v>3844571.28</v>
      </c>
      <c r="AE271" s="95">
        <v>725439.13</v>
      </c>
      <c r="AF271" s="95">
        <v>3844560.66</v>
      </c>
      <c r="AG271" s="95">
        <v>725422.49</v>
      </c>
      <c r="AH271" s="95">
        <v>3844545.27</v>
      </c>
      <c r="AI271" s="95">
        <v>725427.67</v>
      </c>
      <c r="AJ271" s="95">
        <v>3844539.85</v>
      </c>
      <c r="AK271" s="95">
        <v>725411.9</v>
      </c>
      <c r="AL271" s="95">
        <v>3844524.77</v>
      </c>
      <c r="AM271" s="95">
        <v>725391.17</v>
      </c>
      <c r="AN271" s="95">
        <v>3844547.06</v>
      </c>
      <c r="AO271" s="95">
        <v>725391.25</v>
      </c>
      <c r="AP271" s="95">
        <v>3844547.13</v>
      </c>
      <c r="AQ271" s="95">
        <v>725389.98</v>
      </c>
      <c r="AR271" s="95">
        <v>3844548.51</v>
      </c>
      <c r="AS271" s="95">
        <v>725393.43</v>
      </c>
      <c r="AT271" s="95">
        <v>3844551.83</v>
      </c>
      <c r="AU271" s="95">
        <v>725386.09</v>
      </c>
      <c r="AV271" s="95">
        <v>3844559.44</v>
      </c>
    </row>
    <row r="272" spans="1:64" x14ac:dyDescent="0.2">
      <c r="A272" s="95" t="s">
        <v>1597</v>
      </c>
      <c r="B272" s="108">
        <v>6675</v>
      </c>
      <c r="C272" s="95">
        <v>1</v>
      </c>
      <c r="D272" s="95">
        <v>127.99</v>
      </c>
      <c r="E272" s="95">
        <v>4.05</v>
      </c>
      <c r="J272" s="95">
        <v>6</v>
      </c>
      <c r="K272" s="95">
        <v>725455.22</v>
      </c>
      <c r="L272" s="95">
        <v>3844541.44</v>
      </c>
      <c r="M272" s="95">
        <v>725451.47</v>
      </c>
      <c r="N272" s="95">
        <v>3844538.06</v>
      </c>
      <c r="O272" s="95">
        <v>725451.14</v>
      </c>
      <c r="P272" s="95">
        <v>3844537.75</v>
      </c>
      <c r="Q272" s="95">
        <v>725444.54</v>
      </c>
      <c r="R272" s="95">
        <v>3844544.9</v>
      </c>
      <c r="S272" s="95">
        <v>725448.65</v>
      </c>
      <c r="T272" s="95">
        <v>3844548.57</v>
      </c>
      <c r="U272" s="95">
        <v>725450.07</v>
      </c>
      <c r="V272" s="95">
        <v>3844547.02</v>
      </c>
    </row>
    <row r="273" spans="1:54" x14ac:dyDescent="0.2">
      <c r="A273" s="95" t="s">
        <v>1598</v>
      </c>
      <c r="B273" s="108">
        <v>6676</v>
      </c>
      <c r="C273" s="95">
        <v>1</v>
      </c>
      <c r="D273" s="95">
        <v>127.99</v>
      </c>
      <c r="E273" s="95">
        <v>3.78</v>
      </c>
      <c r="J273" s="95">
        <v>6</v>
      </c>
      <c r="K273" s="95">
        <v>725390.93</v>
      </c>
      <c r="L273" s="95">
        <v>3844504.21</v>
      </c>
      <c r="M273" s="95">
        <v>725395.39</v>
      </c>
      <c r="N273" s="95">
        <v>3844508.43</v>
      </c>
      <c r="O273" s="95">
        <v>725396.69</v>
      </c>
      <c r="P273" s="95">
        <v>3844506.89</v>
      </c>
      <c r="Q273" s="95">
        <v>725401.42</v>
      </c>
      <c r="R273" s="95">
        <v>3844501.75</v>
      </c>
      <c r="S273" s="95">
        <v>725396.88</v>
      </c>
      <c r="T273" s="95">
        <v>3844497.47</v>
      </c>
      <c r="U273" s="95">
        <v>725392.12</v>
      </c>
      <c r="V273" s="95">
        <v>3844502.75</v>
      </c>
    </row>
    <row r="274" spans="1:54" x14ac:dyDescent="0.2">
      <c r="A274" s="95" t="s">
        <v>1599</v>
      </c>
      <c r="B274" s="108">
        <v>6710</v>
      </c>
      <c r="C274" s="95">
        <v>1</v>
      </c>
      <c r="D274" s="95">
        <v>123.99</v>
      </c>
      <c r="E274" s="95">
        <v>5.13</v>
      </c>
      <c r="J274" s="95">
        <v>8</v>
      </c>
      <c r="K274" s="95">
        <v>725464.05</v>
      </c>
      <c r="L274" s="95">
        <v>3843684.26</v>
      </c>
      <c r="M274" s="95">
        <v>725465.21</v>
      </c>
      <c r="N274" s="95">
        <v>3843667.84</v>
      </c>
      <c r="O274" s="95">
        <v>725426.34</v>
      </c>
      <c r="P274" s="95">
        <v>3843665.41</v>
      </c>
      <c r="Q274" s="95">
        <v>725425.93</v>
      </c>
      <c r="R274" s="95">
        <v>3843670.71</v>
      </c>
      <c r="S274" s="95">
        <v>725424.09</v>
      </c>
      <c r="T274" s="95">
        <v>3843670.58</v>
      </c>
      <c r="U274" s="95">
        <v>725423.84</v>
      </c>
      <c r="V274" s="95">
        <v>3843673.29</v>
      </c>
      <c r="W274" s="95">
        <v>725425.75</v>
      </c>
      <c r="X274" s="95">
        <v>3843673.39</v>
      </c>
      <c r="Y274" s="95">
        <v>725425.35</v>
      </c>
      <c r="Z274" s="95">
        <v>3843681.51</v>
      </c>
    </row>
    <row r="275" spans="1:54" x14ac:dyDescent="0.2">
      <c r="A275" s="95" t="s">
        <v>1600</v>
      </c>
      <c r="B275" s="108">
        <v>6816</v>
      </c>
      <c r="C275" s="95">
        <v>1</v>
      </c>
      <c r="D275" s="95">
        <v>104.12</v>
      </c>
      <c r="E275" s="95">
        <v>6.8</v>
      </c>
      <c r="J275" s="95">
        <v>8</v>
      </c>
      <c r="K275" s="95">
        <v>726157.02</v>
      </c>
      <c r="L275" s="95">
        <v>3842807.91</v>
      </c>
      <c r="M275" s="95">
        <v>726160.33</v>
      </c>
      <c r="N275" s="95">
        <v>3842799.96</v>
      </c>
      <c r="O275" s="95">
        <v>726162.72</v>
      </c>
      <c r="P275" s="95">
        <v>3842800.93</v>
      </c>
      <c r="Q275" s="95">
        <v>726168.08</v>
      </c>
      <c r="R275" s="95">
        <v>3842788.51</v>
      </c>
      <c r="S275" s="95">
        <v>726165.05</v>
      </c>
      <c r="T275" s="95">
        <v>3842787.19</v>
      </c>
      <c r="U275" s="95">
        <v>726165.22</v>
      </c>
      <c r="V275" s="95">
        <v>3842786.68</v>
      </c>
      <c r="W275" s="95">
        <v>726156.15</v>
      </c>
      <c r="X275" s="95">
        <v>3842782.19</v>
      </c>
      <c r="Y275" s="95">
        <v>726146.39</v>
      </c>
      <c r="Z275" s="95">
        <v>3842802.74</v>
      </c>
    </row>
    <row r="276" spans="1:54" x14ac:dyDescent="0.2">
      <c r="A276" s="95" t="s">
        <v>1601</v>
      </c>
      <c r="B276" s="108">
        <v>6817</v>
      </c>
      <c r="C276" s="95">
        <v>1</v>
      </c>
      <c r="D276" s="95">
        <v>117.99</v>
      </c>
      <c r="E276" s="95">
        <v>9.14</v>
      </c>
      <c r="J276" s="95">
        <v>7</v>
      </c>
      <c r="K276" s="95">
        <v>725533.59</v>
      </c>
      <c r="L276" s="95">
        <v>3842842.87</v>
      </c>
      <c r="M276" s="95">
        <v>725533.32</v>
      </c>
      <c r="N276" s="95">
        <v>3842848.37</v>
      </c>
      <c r="O276" s="95">
        <v>725549.17</v>
      </c>
      <c r="P276" s="95">
        <v>3842849.35</v>
      </c>
      <c r="Q276" s="95">
        <v>725549.38</v>
      </c>
      <c r="R276" s="95">
        <v>3842845.28</v>
      </c>
      <c r="S276" s="95">
        <v>725550.91</v>
      </c>
      <c r="T276" s="95">
        <v>3842817.05</v>
      </c>
      <c r="U276" s="95">
        <v>725536.48</v>
      </c>
      <c r="V276" s="95">
        <v>3842816.59</v>
      </c>
      <c r="W276" s="95">
        <v>725535.29</v>
      </c>
      <c r="X276" s="95">
        <v>3842816.46</v>
      </c>
    </row>
    <row r="277" spans="1:54" x14ac:dyDescent="0.2">
      <c r="A277" s="95" t="s">
        <v>1602</v>
      </c>
      <c r="B277" s="108">
        <v>7000</v>
      </c>
      <c r="C277" s="95">
        <v>1</v>
      </c>
      <c r="D277" s="95">
        <v>127.99</v>
      </c>
      <c r="E277" s="95">
        <v>13.11</v>
      </c>
      <c r="J277" s="95">
        <v>14</v>
      </c>
      <c r="K277" s="95">
        <v>724523.23</v>
      </c>
      <c r="L277" s="95">
        <v>3845361.81</v>
      </c>
      <c r="M277" s="95">
        <v>724539.68</v>
      </c>
      <c r="N277" s="95">
        <v>3845336.79</v>
      </c>
      <c r="O277" s="95">
        <v>724529.75</v>
      </c>
      <c r="P277" s="95">
        <v>3845330.42</v>
      </c>
      <c r="Q277" s="95">
        <v>724540.85</v>
      </c>
      <c r="R277" s="95">
        <v>3845313.82</v>
      </c>
      <c r="S277" s="95">
        <v>724537.99</v>
      </c>
      <c r="T277" s="95">
        <v>3845311.91</v>
      </c>
      <c r="U277" s="95">
        <v>724526.86</v>
      </c>
      <c r="V277" s="95">
        <v>3845328.52</v>
      </c>
      <c r="W277" s="95">
        <v>724506.63</v>
      </c>
      <c r="X277" s="95">
        <v>3845315.11</v>
      </c>
      <c r="Y277" s="95">
        <v>724489.93</v>
      </c>
      <c r="Z277" s="95">
        <v>3845339.56</v>
      </c>
      <c r="AA277" s="95">
        <v>724480.68</v>
      </c>
      <c r="AB277" s="95">
        <v>3845333.04</v>
      </c>
      <c r="AC277" s="95">
        <v>724473.57</v>
      </c>
      <c r="AD277" s="95">
        <v>3845343.67</v>
      </c>
      <c r="AE277" s="95">
        <v>724482.95</v>
      </c>
      <c r="AF277" s="95">
        <v>3845350.26</v>
      </c>
      <c r="AG277" s="95">
        <v>724466.62</v>
      </c>
      <c r="AH277" s="95">
        <v>3845374.89</v>
      </c>
      <c r="AI277" s="95">
        <v>724541.07</v>
      </c>
      <c r="AJ277" s="95">
        <v>3845425.58</v>
      </c>
      <c r="AK277" s="95">
        <v>724565.07</v>
      </c>
      <c r="AL277" s="95">
        <v>3845390.48</v>
      </c>
    </row>
    <row r="278" spans="1:54" x14ac:dyDescent="0.2">
      <c r="A278" s="95" t="s">
        <v>1603</v>
      </c>
      <c r="B278" s="108">
        <v>7005</v>
      </c>
      <c r="C278" s="95">
        <v>1</v>
      </c>
      <c r="D278" s="95">
        <v>127.99</v>
      </c>
      <c r="E278" s="95">
        <v>9.7200000000000006</v>
      </c>
      <c r="J278" s="95">
        <v>4</v>
      </c>
      <c r="K278" s="95">
        <v>724507.33</v>
      </c>
      <c r="L278" s="95">
        <v>3845432.42</v>
      </c>
      <c r="M278" s="95">
        <v>724512.63</v>
      </c>
      <c r="N278" s="95">
        <v>3845424.36</v>
      </c>
      <c r="O278" s="95">
        <v>724499.27</v>
      </c>
      <c r="P278" s="95">
        <v>3845415.56</v>
      </c>
      <c r="Q278" s="95">
        <v>724493.96</v>
      </c>
      <c r="R278" s="95">
        <v>3845423.73</v>
      </c>
    </row>
    <row r="279" spans="1:54" x14ac:dyDescent="0.2">
      <c r="A279" s="95" t="s">
        <v>1604</v>
      </c>
      <c r="B279" s="108">
        <v>7005</v>
      </c>
      <c r="C279" s="95">
        <v>1</v>
      </c>
      <c r="D279" s="95">
        <v>127.99</v>
      </c>
      <c r="E279" s="95">
        <v>9.7200000000000006</v>
      </c>
      <c r="J279" s="95">
        <v>4</v>
      </c>
      <c r="K279" s="95">
        <v>724521.56</v>
      </c>
      <c r="L279" s="95">
        <v>3845446.67</v>
      </c>
      <c r="M279" s="95">
        <v>724528.85</v>
      </c>
      <c r="N279" s="95">
        <v>3845435.32</v>
      </c>
      <c r="O279" s="95">
        <v>724513.99</v>
      </c>
      <c r="P279" s="95">
        <v>3845425.38</v>
      </c>
      <c r="Q279" s="95">
        <v>724506.43</v>
      </c>
      <c r="R279" s="95">
        <v>3845436.71</v>
      </c>
    </row>
    <row r="280" spans="1:54" x14ac:dyDescent="0.2">
      <c r="A280" s="95" t="s">
        <v>1605</v>
      </c>
      <c r="B280" s="108">
        <v>7011</v>
      </c>
      <c r="C280" s="95">
        <v>1</v>
      </c>
      <c r="D280" s="95">
        <v>127.01</v>
      </c>
      <c r="E280" s="95">
        <v>4.47</v>
      </c>
      <c r="J280" s="95">
        <v>8</v>
      </c>
      <c r="K280" s="95">
        <v>724492.07</v>
      </c>
      <c r="L280" s="95">
        <v>3845503.98</v>
      </c>
      <c r="M280" s="95">
        <v>724509.08</v>
      </c>
      <c r="N280" s="95">
        <v>3845477.68</v>
      </c>
      <c r="O280" s="95">
        <v>724488.9</v>
      </c>
      <c r="P280" s="95">
        <v>3845464.22</v>
      </c>
      <c r="Q280" s="95">
        <v>724500.26</v>
      </c>
      <c r="R280" s="95">
        <v>3845446.57</v>
      </c>
      <c r="S280" s="95">
        <v>724449.71</v>
      </c>
      <c r="T280" s="95">
        <v>3845412.88</v>
      </c>
      <c r="U280" s="95">
        <v>724438.09</v>
      </c>
      <c r="V280" s="95">
        <v>3845430.15</v>
      </c>
      <c r="W280" s="95">
        <v>724433.12</v>
      </c>
      <c r="X280" s="95">
        <v>3845426.83</v>
      </c>
      <c r="Y280" s="95">
        <v>724415.04</v>
      </c>
      <c r="Z280" s="95">
        <v>3845453.03</v>
      </c>
    </row>
    <row r="281" spans="1:54" x14ac:dyDescent="0.2">
      <c r="A281" s="95" t="s">
        <v>1606</v>
      </c>
      <c r="B281" s="108">
        <v>7014</v>
      </c>
      <c r="C281" s="95">
        <v>1</v>
      </c>
      <c r="D281" s="95">
        <v>127.01</v>
      </c>
      <c r="E281" s="95">
        <v>3.65</v>
      </c>
      <c r="J281" s="95">
        <v>4</v>
      </c>
      <c r="K281" s="95">
        <v>724557.06</v>
      </c>
      <c r="L281" s="95">
        <v>3845359.89</v>
      </c>
      <c r="M281" s="95">
        <v>724560.51</v>
      </c>
      <c r="N281" s="95">
        <v>3845362.29</v>
      </c>
      <c r="O281" s="95">
        <v>724564.1</v>
      </c>
      <c r="P281" s="95">
        <v>3845356.95</v>
      </c>
      <c r="Q281" s="95">
        <v>724560.59</v>
      </c>
      <c r="R281" s="95">
        <v>3845354.66</v>
      </c>
    </row>
    <row r="282" spans="1:54" x14ac:dyDescent="0.2">
      <c r="A282" s="95" t="s">
        <v>1607</v>
      </c>
      <c r="B282" s="108">
        <v>7015</v>
      </c>
      <c r="C282" s="95">
        <v>1</v>
      </c>
      <c r="D282" s="95">
        <v>128.26</v>
      </c>
      <c r="E282" s="95">
        <v>13.52</v>
      </c>
      <c r="J282" s="95">
        <v>8</v>
      </c>
      <c r="K282" s="95">
        <v>724598.34</v>
      </c>
      <c r="L282" s="95">
        <v>3845246.93</v>
      </c>
      <c r="M282" s="95">
        <v>724565.3</v>
      </c>
      <c r="N282" s="95">
        <v>3845224.65</v>
      </c>
      <c r="O282" s="95">
        <v>724545.29</v>
      </c>
      <c r="P282" s="95">
        <v>3845254.57</v>
      </c>
      <c r="Q282" s="95">
        <v>724537.08</v>
      </c>
      <c r="R282" s="95">
        <v>3845248.83</v>
      </c>
      <c r="S282" s="95">
        <v>724526.87</v>
      </c>
      <c r="T282" s="95">
        <v>3845263.88</v>
      </c>
      <c r="U282" s="95">
        <v>724535.39</v>
      </c>
      <c r="V282" s="95">
        <v>3845269.64</v>
      </c>
      <c r="W282" s="95">
        <v>724517.12</v>
      </c>
      <c r="X282" s="95">
        <v>3845297.99</v>
      </c>
      <c r="Y282" s="95">
        <v>724550.13</v>
      </c>
      <c r="Z282" s="95">
        <v>3845320.02</v>
      </c>
    </row>
    <row r="283" spans="1:54" x14ac:dyDescent="0.2">
      <c r="A283" s="95" t="s">
        <v>1608</v>
      </c>
      <c r="B283" s="108">
        <v>7025</v>
      </c>
      <c r="C283" s="95">
        <v>1</v>
      </c>
      <c r="D283" s="95">
        <v>130</v>
      </c>
      <c r="E283" s="95">
        <v>16.04</v>
      </c>
      <c r="J283" s="95">
        <v>22</v>
      </c>
      <c r="K283" s="95">
        <v>724755.27</v>
      </c>
      <c r="L283" s="95">
        <v>3845446.79</v>
      </c>
      <c r="M283" s="95">
        <v>724752.82</v>
      </c>
      <c r="N283" s="95">
        <v>3845445.22</v>
      </c>
      <c r="O283" s="95">
        <v>724756.74</v>
      </c>
      <c r="P283" s="95">
        <v>3845439.34</v>
      </c>
      <c r="Q283" s="95">
        <v>724759.01</v>
      </c>
      <c r="R283" s="95">
        <v>3845440.88</v>
      </c>
      <c r="S283" s="95">
        <v>724764.43</v>
      </c>
      <c r="T283" s="95">
        <v>3845432.29</v>
      </c>
      <c r="U283" s="95">
        <v>724763.2</v>
      </c>
      <c r="V283" s="95">
        <v>3845431.46</v>
      </c>
      <c r="W283" s="95">
        <v>724766.32</v>
      </c>
      <c r="X283" s="95">
        <v>3845426.68</v>
      </c>
      <c r="Y283" s="95">
        <v>724739.67</v>
      </c>
      <c r="Z283" s="95">
        <v>3845408.98</v>
      </c>
      <c r="AA283" s="95">
        <v>724730.49</v>
      </c>
      <c r="AB283" s="95">
        <v>3845422.58</v>
      </c>
      <c r="AC283" s="95">
        <v>724721.68</v>
      </c>
      <c r="AD283" s="95">
        <v>3845416.65</v>
      </c>
      <c r="AE283" s="95">
        <v>724719.58</v>
      </c>
      <c r="AF283" s="95">
        <v>3845420.1</v>
      </c>
      <c r="AG283" s="95">
        <v>724695.02</v>
      </c>
      <c r="AH283" s="95">
        <v>3845403.32</v>
      </c>
      <c r="AI283" s="95">
        <v>724675.26</v>
      </c>
      <c r="AJ283" s="95">
        <v>3845433.05</v>
      </c>
      <c r="AK283" s="95">
        <v>724672.33</v>
      </c>
      <c r="AL283" s="95">
        <v>3845431.17</v>
      </c>
      <c r="AM283" s="95">
        <v>724667.84</v>
      </c>
      <c r="AN283" s="95">
        <v>3845438.08</v>
      </c>
      <c r="AO283" s="95">
        <v>724666.37</v>
      </c>
      <c r="AP283" s="95">
        <v>3845437.08</v>
      </c>
      <c r="AQ283" s="95">
        <v>724659.54</v>
      </c>
      <c r="AR283" s="95">
        <v>3845447.33</v>
      </c>
      <c r="AS283" s="95">
        <v>724667.97</v>
      </c>
      <c r="AT283" s="95">
        <v>3845452.83</v>
      </c>
      <c r="AU283" s="95">
        <v>724658.02</v>
      </c>
      <c r="AV283" s="95">
        <v>3845468.19</v>
      </c>
      <c r="AW283" s="95">
        <v>724708.57</v>
      </c>
      <c r="AX283" s="95">
        <v>3845502.09</v>
      </c>
      <c r="AY283" s="95">
        <v>724716.54</v>
      </c>
      <c r="AZ283" s="95">
        <v>3845490.21</v>
      </c>
      <c r="BA283" s="95">
        <v>724723.35</v>
      </c>
      <c r="BB283" s="95">
        <v>3845494.66</v>
      </c>
    </row>
    <row r="284" spans="1:54" x14ac:dyDescent="0.2">
      <c r="A284" s="95" t="s">
        <v>1609</v>
      </c>
      <c r="B284" s="108">
        <v>7050</v>
      </c>
      <c r="C284" s="95">
        <v>1</v>
      </c>
      <c r="D284" s="95">
        <v>127.99</v>
      </c>
      <c r="E284" s="95">
        <v>4.8099999999999996</v>
      </c>
      <c r="J284" s="95">
        <v>18</v>
      </c>
      <c r="K284" s="95">
        <v>724544.55</v>
      </c>
      <c r="L284" s="95">
        <v>3845420.48</v>
      </c>
      <c r="M284" s="95">
        <v>724551.86</v>
      </c>
      <c r="N284" s="95">
        <v>3845425.4</v>
      </c>
      <c r="O284" s="95">
        <v>724544.12</v>
      </c>
      <c r="P284" s="95">
        <v>3845437.21</v>
      </c>
      <c r="Q284" s="95">
        <v>724587.5</v>
      </c>
      <c r="R284" s="95">
        <v>3845466.42</v>
      </c>
      <c r="S284" s="95">
        <v>724583.32</v>
      </c>
      <c r="T284" s="95">
        <v>3845472.98</v>
      </c>
      <c r="U284" s="95">
        <v>724591.29</v>
      </c>
      <c r="V284" s="95">
        <v>3845478.35</v>
      </c>
      <c r="W284" s="95">
        <v>724590.54</v>
      </c>
      <c r="X284" s="95">
        <v>3845479.43</v>
      </c>
      <c r="Y284" s="95">
        <v>724609.96</v>
      </c>
      <c r="Z284" s="95">
        <v>3845492.39</v>
      </c>
      <c r="AA284" s="95">
        <v>724629.09</v>
      </c>
      <c r="AB284" s="95">
        <v>3845463.61</v>
      </c>
      <c r="AC284" s="95">
        <v>724609.65</v>
      </c>
      <c r="AD284" s="95">
        <v>3845450.42</v>
      </c>
      <c r="AE284" s="95">
        <v>724609.18</v>
      </c>
      <c r="AF284" s="95">
        <v>3845451.26</v>
      </c>
      <c r="AG284" s="95">
        <v>724605.04</v>
      </c>
      <c r="AH284" s="95">
        <v>3845448.49</v>
      </c>
      <c r="AI284" s="95">
        <v>724611.85</v>
      </c>
      <c r="AJ284" s="95">
        <v>3845438.36</v>
      </c>
      <c r="AK284" s="95">
        <v>724575.71</v>
      </c>
      <c r="AL284" s="95">
        <v>3845414</v>
      </c>
      <c r="AM284" s="95">
        <v>724577.81</v>
      </c>
      <c r="AN284" s="95">
        <v>3845410.77</v>
      </c>
      <c r="AO284" s="95">
        <v>724562.87</v>
      </c>
      <c r="AP284" s="95">
        <v>3845401.3</v>
      </c>
      <c r="AQ284" s="95">
        <v>724552.77</v>
      </c>
      <c r="AR284" s="95">
        <v>3845416.91</v>
      </c>
      <c r="AS284" s="95">
        <v>724548.66</v>
      </c>
      <c r="AT284" s="95">
        <v>3845414.47</v>
      </c>
    </row>
    <row r="285" spans="1:54" x14ac:dyDescent="0.2">
      <c r="A285" s="95" t="s">
        <v>1610</v>
      </c>
      <c r="B285" s="108">
        <v>7403</v>
      </c>
      <c r="C285" s="95">
        <v>1</v>
      </c>
      <c r="D285" s="95">
        <v>136.94999999999999</v>
      </c>
      <c r="E285" s="95">
        <v>4.28</v>
      </c>
      <c r="J285" s="95">
        <v>13</v>
      </c>
      <c r="K285" s="95">
        <v>725187.78</v>
      </c>
      <c r="L285" s="95">
        <v>3845008.61</v>
      </c>
      <c r="M285" s="95">
        <v>725158.54</v>
      </c>
      <c r="N285" s="95">
        <v>3844977.58</v>
      </c>
      <c r="O285" s="95">
        <v>725141.63</v>
      </c>
      <c r="P285" s="95">
        <v>3844993.55</v>
      </c>
      <c r="Q285" s="95">
        <v>725157.08</v>
      </c>
      <c r="R285" s="95">
        <v>3845010.26</v>
      </c>
      <c r="S285" s="95">
        <v>725155.38</v>
      </c>
      <c r="T285" s="95">
        <v>3845011.81</v>
      </c>
      <c r="U285" s="95">
        <v>725158.2</v>
      </c>
      <c r="V285" s="95">
        <v>3845014.62</v>
      </c>
      <c r="W285" s="95">
        <v>725160.02</v>
      </c>
      <c r="X285" s="95">
        <v>3845013.14</v>
      </c>
      <c r="Y285" s="95">
        <v>725183.07</v>
      </c>
      <c r="Z285" s="95">
        <v>3845037.67</v>
      </c>
      <c r="AA285" s="95">
        <v>725188.76</v>
      </c>
      <c r="AB285" s="95">
        <v>3845032.49</v>
      </c>
      <c r="AC285" s="95">
        <v>725189.53</v>
      </c>
      <c r="AD285" s="95">
        <v>3845033.36</v>
      </c>
      <c r="AE285" s="95">
        <v>725191.41</v>
      </c>
      <c r="AF285" s="95">
        <v>3845031.58</v>
      </c>
      <c r="AG285" s="95">
        <v>725190.6</v>
      </c>
      <c r="AH285" s="95">
        <v>3845030.66</v>
      </c>
      <c r="AI285" s="95">
        <v>725200.07</v>
      </c>
      <c r="AJ285" s="95">
        <v>3845021.72</v>
      </c>
    </row>
    <row r="286" spans="1:54" x14ac:dyDescent="0.2">
      <c r="A286" s="95" t="s">
        <v>1611</v>
      </c>
      <c r="B286" s="108">
        <v>7408</v>
      </c>
      <c r="C286" s="95">
        <v>1</v>
      </c>
      <c r="D286" s="95">
        <v>137.01</v>
      </c>
      <c r="E286" s="95">
        <v>5.37</v>
      </c>
      <c r="J286" s="95">
        <v>4</v>
      </c>
      <c r="K286" s="95">
        <v>725252.25</v>
      </c>
      <c r="L286" s="95">
        <v>3845032.24</v>
      </c>
      <c r="M286" s="95">
        <v>725263.82</v>
      </c>
      <c r="N286" s="95">
        <v>3845021.22</v>
      </c>
      <c r="O286" s="95">
        <v>725251.48</v>
      </c>
      <c r="P286" s="95">
        <v>3845008.43</v>
      </c>
      <c r="Q286" s="95">
        <v>725240.09</v>
      </c>
      <c r="R286" s="95">
        <v>3845019.11</v>
      </c>
    </row>
    <row r="287" spans="1:54" x14ac:dyDescent="0.2">
      <c r="A287" s="95" t="s">
        <v>1612</v>
      </c>
      <c r="B287" s="108">
        <v>7420</v>
      </c>
      <c r="C287" s="95">
        <v>1</v>
      </c>
      <c r="D287" s="95">
        <v>135</v>
      </c>
      <c r="E287" s="95">
        <v>8.25</v>
      </c>
      <c r="J287" s="95">
        <v>9</v>
      </c>
      <c r="K287" s="95">
        <v>725382.07</v>
      </c>
      <c r="L287" s="95">
        <v>3844901.63</v>
      </c>
      <c r="M287" s="95">
        <v>725348.84</v>
      </c>
      <c r="N287" s="95">
        <v>3844933.24</v>
      </c>
      <c r="O287" s="95">
        <v>725347.02</v>
      </c>
      <c r="P287" s="95">
        <v>3844931.16</v>
      </c>
      <c r="Q287" s="95">
        <v>725343.75</v>
      </c>
      <c r="R287" s="95">
        <v>3844934.13</v>
      </c>
      <c r="S287" s="95">
        <v>725345.58</v>
      </c>
      <c r="T287" s="95">
        <v>3844936.34</v>
      </c>
      <c r="U287" s="95">
        <v>725337.18</v>
      </c>
      <c r="V287" s="95">
        <v>3844944.33</v>
      </c>
      <c r="W287" s="95">
        <v>725346.17</v>
      </c>
      <c r="X287" s="95">
        <v>3844953.93</v>
      </c>
      <c r="Y287" s="95">
        <v>725371.56</v>
      </c>
      <c r="Z287" s="95">
        <v>3844981.4</v>
      </c>
      <c r="AA287" s="95">
        <v>725417.11</v>
      </c>
      <c r="AB287" s="95">
        <v>3844938.73</v>
      </c>
    </row>
    <row r="288" spans="1:54" x14ac:dyDescent="0.2">
      <c r="A288" s="95" t="s">
        <v>1613</v>
      </c>
      <c r="B288" s="108">
        <v>7425</v>
      </c>
      <c r="C288" s="95">
        <v>1</v>
      </c>
      <c r="D288" s="95">
        <v>137.01</v>
      </c>
      <c r="E288" s="95">
        <v>8.06</v>
      </c>
      <c r="J288" s="95">
        <v>12</v>
      </c>
      <c r="K288" s="95">
        <v>725358.66</v>
      </c>
      <c r="L288" s="95">
        <v>3845044.66</v>
      </c>
      <c r="M288" s="95">
        <v>725354.28</v>
      </c>
      <c r="N288" s="95">
        <v>3845049.05</v>
      </c>
      <c r="O288" s="95">
        <v>725336.89</v>
      </c>
      <c r="P288" s="95">
        <v>3845030.98</v>
      </c>
      <c r="Q288" s="95">
        <v>725309.73</v>
      </c>
      <c r="R288" s="95">
        <v>3845057.34</v>
      </c>
      <c r="S288" s="95">
        <v>725308.8</v>
      </c>
      <c r="T288" s="95">
        <v>3845056.51</v>
      </c>
      <c r="U288" s="95">
        <v>725297.74</v>
      </c>
      <c r="V288" s="95">
        <v>3845066.95</v>
      </c>
      <c r="W288" s="95">
        <v>725332.31</v>
      </c>
      <c r="X288" s="95">
        <v>3845104.01</v>
      </c>
      <c r="Y288" s="95">
        <v>725343.78</v>
      </c>
      <c r="Z288" s="95">
        <v>3845093.63</v>
      </c>
      <c r="AA288" s="95">
        <v>725344.11</v>
      </c>
      <c r="AB288" s="95">
        <v>3845093.8</v>
      </c>
      <c r="AC288" s="95">
        <v>725371.86</v>
      </c>
      <c r="AD288" s="95">
        <v>3845067.93</v>
      </c>
      <c r="AE288" s="95">
        <v>725371.38</v>
      </c>
      <c r="AF288" s="95">
        <v>3845067.39</v>
      </c>
      <c r="AG288" s="95">
        <v>725376.12</v>
      </c>
      <c r="AH288" s="95">
        <v>3845062.96</v>
      </c>
    </row>
    <row r="289" spans="1:98" x14ac:dyDescent="0.2">
      <c r="A289" s="95" t="s">
        <v>1614</v>
      </c>
      <c r="B289" s="108">
        <v>7426</v>
      </c>
      <c r="C289" s="95">
        <v>1</v>
      </c>
      <c r="D289" s="95">
        <v>137.01</v>
      </c>
      <c r="E289" s="95">
        <v>4.0199999999999996</v>
      </c>
      <c r="J289" s="95">
        <v>4</v>
      </c>
      <c r="K289" s="95">
        <v>725319.48</v>
      </c>
      <c r="L289" s="95">
        <v>3845092.73</v>
      </c>
      <c r="M289" s="95">
        <v>725314.97</v>
      </c>
      <c r="N289" s="95">
        <v>3845097.4</v>
      </c>
      <c r="O289" s="95">
        <v>725325.73</v>
      </c>
      <c r="P289" s="95">
        <v>3845108.74</v>
      </c>
      <c r="Q289" s="95">
        <v>725330.37</v>
      </c>
      <c r="R289" s="95">
        <v>3845104.29</v>
      </c>
    </row>
    <row r="290" spans="1:98" x14ac:dyDescent="0.2">
      <c r="A290" s="95" t="s">
        <v>1615</v>
      </c>
      <c r="B290" s="108">
        <v>7427</v>
      </c>
      <c r="C290" s="95">
        <v>1</v>
      </c>
      <c r="D290" s="95">
        <v>137.01</v>
      </c>
      <c r="E290" s="95">
        <v>3.61</v>
      </c>
      <c r="J290" s="95">
        <v>6</v>
      </c>
      <c r="K290" s="95">
        <v>725404.16000000003</v>
      </c>
      <c r="L290" s="95">
        <v>3845039.8</v>
      </c>
      <c r="M290" s="95">
        <v>725406.64</v>
      </c>
      <c r="N290" s="95">
        <v>3845042.31</v>
      </c>
      <c r="O290" s="95">
        <v>725403.64</v>
      </c>
      <c r="P290" s="95">
        <v>3845045.08</v>
      </c>
      <c r="Q290" s="95">
        <v>725408.13</v>
      </c>
      <c r="R290" s="95">
        <v>3845049.73</v>
      </c>
      <c r="S290" s="95">
        <v>725416.47</v>
      </c>
      <c r="T290" s="95">
        <v>3845042.21</v>
      </c>
      <c r="U290" s="95">
        <v>725409.65</v>
      </c>
      <c r="V290" s="95">
        <v>3845034.93</v>
      </c>
    </row>
    <row r="291" spans="1:98" x14ac:dyDescent="0.2">
      <c r="A291" s="95" t="s">
        <v>1616</v>
      </c>
      <c r="B291" s="108">
        <v>7430</v>
      </c>
      <c r="C291" s="95">
        <v>1</v>
      </c>
      <c r="D291" s="95">
        <v>135</v>
      </c>
      <c r="E291" s="95">
        <v>5.34</v>
      </c>
      <c r="J291" s="95">
        <v>8</v>
      </c>
      <c r="K291" s="95">
        <v>725480.55</v>
      </c>
      <c r="L291" s="95">
        <v>3845001.31</v>
      </c>
      <c r="M291" s="95">
        <v>725482.03</v>
      </c>
      <c r="N291" s="95">
        <v>3845002.67</v>
      </c>
      <c r="O291" s="95">
        <v>725484.11</v>
      </c>
      <c r="P291" s="95">
        <v>3845000.69</v>
      </c>
      <c r="Q291" s="95">
        <v>725482.64</v>
      </c>
      <c r="R291" s="95">
        <v>3844999.07</v>
      </c>
      <c r="S291" s="95">
        <v>725483.66</v>
      </c>
      <c r="T291" s="95">
        <v>3844997.84</v>
      </c>
      <c r="U291" s="95">
        <v>725473.27</v>
      </c>
      <c r="V291" s="95">
        <v>3844986.81</v>
      </c>
      <c r="W291" s="95">
        <v>725455.52</v>
      </c>
      <c r="X291" s="95">
        <v>3845003.64</v>
      </c>
      <c r="Y291" s="95">
        <v>725466.25</v>
      </c>
      <c r="Z291" s="95">
        <v>3845015.22</v>
      </c>
    </row>
    <row r="292" spans="1:98" x14ac:dyDescent="0.2">
      <c r="A292" s="95" t="s">
        <v>1617</v>
      </c>
      <c r="B292" s="108">
        <v>7437</v>
      </c>
      <c r="C292" s="95">
        <v>1</v>
      </c>
      <c r="D292" s="95">
        <v>133.99</v>
      </c>
      <c r="E292" s="95">
        <v>6.79</v>
      </c>
      <c r="J292" s="95">
        <v>20</v>
      </c>
      <c r="K292" s="95">
        <v>725545.75</v>
      </c>
      <c r="L292" s="95">
        <v>3844959.85</v>
      </c>
      <c r="M292" s="95">
        <v>725548.84</v>
      </c>
      <c r="N292" s="95">
        <v>3844957.89</v>
      </c>
      <c r="O292" s="95">
        <v>725546.6</v>
      </c>
      <c r="P292" s="95">
        <v>3844954.16</v>
      </c>
      <c r="Q292" s="95">
        <v>725543.48</v>
      </c>
      <c r="R292" s="95">
        <v>3844956.08</v>
      </c>
      <c r="S292" s="95">
        <v>725540.86</v>
      </c>
      <c r="T292" s="95">
        <v>3844952.04</v>
      </c>
      <c r="U292" s="95">
        <v>725544.08</v>
      </c>
      <c r="V292" s="95">
        <v>3844950</v>
      </c>
      <c r="W292" s="95">
        <v>725531.69</v>
      </c>
      <c r="X292" s="95">
        <v>3844930.14</v>
      </c>
      <c r="Y292" s="95">
        <v>725528.13</v>
      </c>
      <c r="Z292" s="95">
        <v>3844932.39</v>
      </c>
      <c r="AA292" s="95">
        <v>725507.53</v>
      </c>
      <c r="AB292" s="95">
        <v>3844899.88</v>
      </c>
      <c r="AC292" s="95">
        <v>725470.4</v>
      </c>
      <c r="AD292" s="95">
        <v>3844923.13</v>
      </c>
      <c r="AE292" s="95">
        <v>725495.45</v>
      </c>
      <c r="AF292" s="95">
        <v>3844962.48</v>
      </c>
      <c r="AG292" s="95">
        <v>725498.21</v>
      </c>
      <c r="AH292" s="95">
        <v>3844960.76</v>
      </c>
      <c r="AI292" s="95">
        <v>725500.92</v>
      </c>
      <c r="AJ292" s="95">
        <v>3844964.91</v>
      </c>
      <c r="AK292" s="95">
        <v>725508.79</v>
      </c>
      <c r="AL292" s="95">
        <v>3844959.88</v>
      </c>
      <c r="AM292" s="95">
        <v>725525.99</v>
      </c>
      <c r="AN292" s="95">
        <v>3844987.16</v>
      </c>
      <c r="AO292" s="95">
        <v>725531.07</v>
      </c>
      <c r="AP292" s="95">
        <v>3844983.96</v>
      </c>
      <c r="AQ292" s="95">
        <v>725532.86</v>
      </c>
      <c r="AR292" s="95">
        <v>3844986.7</v>
      </c>
      <c r="AS292" s="95">
        <v>725538.74</v>
      </c>
      <c r="AT292" s="95">
        <v>3844982.91</v>
      </c>
      <c r="AU292" s="95">
        <v>725537.05</v>
      </c>
      <c r="AV292" s="95">
        <v>3844980.2</v>
      </c>
      <c r="AW292" s="95">
        <v>725552.33</v>
      </c>
      <c r="AX292" s="95">
        <v>3844970.7</v>
      </c>
    </row>
    <row r="293" spans="1:98" x14ac:dyDescent="0.2">
      <c r="A293" s="95" t="s">
        <v>1618</v>
      </c>
      <c r="B293" s="108">
        <v>7438</v>
      </c>
      <c r="C293" s="95">
        <v>1</v>
      </c>
      <c r="D293" s="95">
        <v>136.01</v>
      </c>
      <c r="E293" s="95">
        <v>3.78</v>
      </c>
      <c r="J293" s="95">
        <v>4</v>
      </c>
      <c r="K293" s="95">
        <v>725422.2</v>
      </c>
      <c r="L293" s="95">
        <v>3845035.82</v>
      </c>
      <c r="M293" s="95">
        <v>725427.8</v>
      </c>
      <c r="N293" s="95">
        <v>3845042.14</v>
      </c>
      <c r="O293" s="95">
        <v>725432.97</v>
      </c>
      <c r="P293" s="95">
        <v>3845037.44</v>
      </c>
      <c r="Q293" s="95">
        <v>725427.12</v>
      </c>
      <c r="R293" s="95">
        <v>3845031.25</v>
      </c>
    </row>
    <row r="294" spans="1:98" x14ac:dyDescent="0.2">
      <c r="A294" s="95" t="s">
        <v>1619</v>
      </c>
      <c r="B294" s="108">
        <v>7501</v>
      </c>
      <c r="C294" s="95">
        <v>1</v>
      </c>
      <c r="D294" s="95">
        <v>127.99</v>
      </c>
      <c r="E294" s="95">
        <v>7.08</v>
      </c>
      <c r="J294" s="95">
        <v>6</v>
      </c>
      <c r="K294" s="95">
        <v>725501.21</v>
      </c>
      <c r="L294" s="95">
        <v>3844630.03</v>
      </c>
      <c r="M294" s="95">
        <v>725522.55</v>
      </c>
      <c r="N294" s="95">
        <v>3844653.29</v>
      </c>
      <c r="O294" s="95">
        <v>725543.05</v>
      </c>
      <c r="P294" s="95">
        <v>3844633.77</v>
      </c>
      <c r="Q294" s="95">
        <v>725542.86</v>
      </c>
      <c r="R294" s="95">
        <v>3844633.56</v>
      </c>
      <c r="S294" s="95">
        <v>725521.85</v>
      </c>
      <c r="T294" s="95">
        <v>3844610.55</v>
      </c>
      <c r="U294" s="95">
        <v>725503.12</v>
      </c>
      <c r="V294" s="95">
        <v>3844627.97</v>
      </c>
    </row>
    <row r="295" spans="1:98" x14ac:dyDescent="0.2">
      <c r="A295" s="95" t="s">
        <v>1620</v>
      </c>
      <c r="B295" s="108">
        <v>7522</v>
      </c>
      <c r="C295" s="95">
        <v>1</v>
      </c>
      <c r="D295" s="95">
        <v>127.99</v>
      </c>
      <c r="E295" s="95">
        <v>3.07</v>
      </c>
      <c r="J295" s="95">
        <v>9</v>
      </c>
      <c r="K295" s="95">
        <v>725631.26</v>
      </c>
      <c r="L295" s="95">
        <v>3844692.02</v>
      </c>
      <c r="M295" s="95">
        <v>725632.14</v>
      </c>
      <c r="N295" s="95">
        <v>3844692.86</v>
      </c>
      <c r="O295" s="95">
        <v>725630.96</v>
      </c>
      <c r="P295" s="95">
        <v>3844693.98</v>
      </c>
      <c r="Q295" s="95">
        <v>725630.17</v>
      </c>
      <c r="R295" s="95">
        <v>3844694.81</v>
      </c>
      <c r="S295" s="95">
        <v>725633.12</v>
      </c>
      <c r="T295" s="95">
        <v>3844697.79</v>
      </c>
      <c r="U295" s="95">
        <v>725637.54</v>
      </c>
      <c r="V295" s="95">
        <v>3844693.74</v>
      </c>
      <c r="W295" s="95">
        <v>725636.47</v>
      </c>
      <c r="X295" s="95">
        <v>3844692.38</v>
      </c>
      <c r="Y295" s="95">
        <v>725633.31</v>
      </c>
      <c r="Z295" s="95">
        <v>3844688.53</v>
      </c>
      <c r="AA295" s="95">
        <v>725630.44</v>
      </c>
      <c r="AB295" s="95">
        <v>3844691.24</v>
      </c>
    </row>
    <row r="296" spans="1:98" x14ac:dyDescent="0.2">
      <c r="A296" s="95" t="s">
        <v>1621</v>
      </c>
      <c r="B296" s="108">
        <v>7523</v>
      </c>
      <c r="C296" s="95">
        <v>1</v>
      </c>
      <c r="D296" s="95">
        <v>127.99</v>
      </c>
      <c r="E296" s="95">
        <v>4.45</v>
      </c>
      <c r="J296" s="95">
        <v>6</v>
      </c>
      <c r="K296" s="95">
        <v>725611.97</v>
      </c>
      <c r="L296" s="95">
        <v>3844688.38</v>
      </c>
      <c r="M296" s="95">
        <v>725616.73</v>
      </c>
      <c r="N296" s="95">
        <v>3844684.28</v>
      </c>
      <c r="O296" s="95">
        <v>725615.41</v>
      </c>
      <c r="P296" s="95">
        <v>3844683.14</v>
      </c>
      <c r="Q296" s="95">
        <v>725611.04</v>
      </c>
      <c r="R296" s="95">
        <v>3844678.46</v>
      </c>
      <c r="S296" s="95">
        <v>725607.13</v>
      </c>
      <c r="T296" s="95">
        <v>3844681.86</v>
      </c>
      <c r="U296" s="95">
        <v>725606.43</v>
      </c>
      <c r="V296" s="95">
        <v>3844682.57</v>
      </c>
    </row>
    <row r="297" spans="1:98" x14ac:dyDescent="0.2">
      <c r="A297" s="95" t="s">
        <v>1622</v>
      </c>
      <c r="B297" s="108">
        <v>7524</v>
      </c>
      <c r="C297" s="95">
        <v>1</v>
      </c>
      <c r="D297" s="95">
        <v>127.99</v>
      </c>
      <c r="E297" s="95">
        <v>4.49</v>
      </c>
      <c r="J297" s="95">
        <v>4</v>
      </c>
      <c r="K297" s="95">
        <v>725663.47</v>
      </c>
      <c r="L297" s="95">
        <v>3844631.34</v>
      </c>
      <c r="M297" s="95">
        <v>725667.66</v>
      </c>
      <c r="N297" s="95">
        <v>3844635.73</v>
      </c>
      <c r="O297" s="95">
        <v>725672.64</v>
      </c>
      <c r="P297" s="95">
        <v>3844631</v>
      </c>
      <c r="Q297" s="95">
        <v>725668.41</v>
      </c>
      <c r="R297" s="95">
        <v>3844626.64</v>
      </c>
    </row>
    <row r="298" spans="1:98" x14ac:dyDescent="0.2">
      <c r="A298" s="95" t="s">
        <v>1623</v>
      </c>
      <c r="B298" s="108">
        <v>7525</v>
      </c>
      <c r="C298" s="95">
        <v>1</v>
      </c>
      <c r="D298" s="95">
        <v>127.99</v>
      </c>
      <c r="E298" s="95">
        <v>12.97</v>
      </c>
      <c r="J298" s="95">
        <v>26</v>
      </c>
      <c r="K298" s="95">
        <v>725627.77</v>
      </c>
      <c r="L298" s="95">
        <v>3844753.49</v>
      </c>
      <c r="M298" s="95">
        <v>725628.7</v>
      </c>
      <c r="N298" s="95">
        <v>3844754.77</v>
      </c>
      <c r="O298" s="95">
        <v>725627.36</v>
      </c>
      <c r="P298" s="95">
        <v>3844756.03</v>
      </c>
      <c r="Q298" s="95">
        <v>725626.96</v>
      </c>
      <c r="R298" s="95">
        <v>3844756.4</v>
      </c>
      <c r="S298" s="95">
        <v>725631.34</v>
      </c>
      <c r="T298" s="95">
        <v>3844761.22</v>
      </c>
      <c r="U298" s="95">
        <v>725632.48</v>
      </c>
      <c r="V298" s="95">
        <v>3844759.97</v>
      </c>
      <c r="W298" s="95">
        <v>725632.84</v>
      </c>
      <c r="X298" s="95">
        <v>3844759.56</v>
      </c>
      <c r="Y298" s="95">
        <v>725646.9</v>
      </c>
      <c r="Z298" s="95">
        <v>3844774.58</v>
      </c>
      <c r="AA298" s="95">
        <v>725655.24</v>
      </c>
      <c r="AB298" s="95">
        <v>3844783.41</v>
      </c>
      <c r="AC298" s="95">
        <v>725657.72</v>
      </c>
      <c r="AD298" s="95">
        <v>3844786.03</v>
      </c>
      <c r="AE298" s="95">
        <v>725666.18</v>
      </c>
      <c r="AF298" s="95">
        <v>3844777.69</v>
      </c>
      <c r="AG298" s="95">
        <v>725674.39</v>
      </c>
      <c r="AH298" s="95">
        <v>3844770.12</v>
      </c>
      <c r="AI298" s="95">
        <v>725674.82</v>
      </c>
      <c r="AJ298" s="95">
        <v>3844770.53</v>
      </c>
      <c r="AK298" s="95">
        <v>725687.23</v>
      </c>
      <c r="AL298" s="95">
        <v>3844759.06</v>
      </c>
      <c r="AM298" s="95">
        <v>725692.25</v>
      </c>
      <c r="AN298" s="95">
        <v>3844754.41</v>
      </c>
      <c r="AO298" s="95">
        <v>725692.59</v>
      </c>
      <c r="AP298" s="95">
        <v>3844754.75</v>
      </c>
      <c r="AQ298" s="95">
        <v>725711.39</v>
      </c>
      <c r="AR298" s="95">
        <v>3844737.45</v>
      </c>
      <c r="AS298" s="95">
        <v>725731.69</v>
      </c>
      <c r="AT298" s="95">
        <v>3844717.68</v>
      </c>
      <c r="AU298" s="95">
        <v>725735.8</v>
      </c>
      <c r="AV298" s="95">
        <v>3844713.81</v>
      </c>
      <c r="AW298" s="95">
        <v>725734.21</v>
      </c>
      <c r="AX298" s="95">
        <v>3844712.15</v>
      </c>
      <c r="AY298" s="95">
        <v>725735.37</v>
      </c>
      <c r="AZ298" s="95">
        <v>3844711.08</v>
      </c>
      <c r="BA298" s="95">
        <v>725721.81</v>
      </c>
      <c r="BB298" s="95">
        <v>3844696.31</v>
      </c>
      <c r="BC298" s="95">
        <v>725694.3</v>
      </c>
      <c r="BD298" s="95">
        <v>3844667</v>
      </c>
      <c r="BE298" s="95">
        <v>725683.51</v>
      </c>
      <c r="BF298" s="95">
        <v>3844655.34</v>
      </c>
      <c r="BG298" s="95">
        <v>725647.63</v>
      </c>
      <c r="BH298" s="95">
        <v>3844686.79</v>
      </c>
      <c r="BI298" s="95">
        <v>725604.27</v>
      </c>
      <c r="BJ298" s="95">
        <v>3844728.1</v>
      </c>
    </row>
    <row r="299" spans="1:98" x14ac:dyDescent="0.2">
      <c r="A299" s="95" t="s">
        <v>1624</v>
      </c>
      <c r="B299" s="108">
        <v>7526</v>
      </c>
      <c r="C299" s="95">
        <v>1</v>
      </c>
      <c r="D299" s="95">
        <v>127.99</v>
      </c>
      <c r="E299" s="95">
        <v>2.5</v>
      </c>
      <c r="J299" s="95">
        <v>4</v>
      </c>
      <c r="K299" s="95">
        <v>725659.91</v>
      </c>
      <c r="L299" s="95">
        <v>3844782.42</v>
      </c>
      <c r="M299" s="95">
        <v>725657.26</v>
      </c>
      <c r="N299" s="95">
        <v>3844784.74</v>
      </c>
      <c r="O299" s="95">
        <v>725659.17</v>
      </c>
      <c r="P299" s="95">
        <v>3844786.76</v>
      </c>
      <c r="Q299" s="95">
        <v>725661.62</v>
      </c>
      <c r="R299" s="95">
        <v>3844784.27</v>
      </c>
    </row>
    <row r="300" spans="1:98" x14ac:dyDescent="0.2">
      <c r="A300" s="95" t="s">
        <v>1625</v>
      </c>
      <c r="B300" s="108">
        <v>8173</v>
      </c>
      <c r="C300" s="95">
        <v>1</v>
      </c>
      <c r="D300" s="95">
        <v>137.01</v>
      </c>
      <c r="E300" s="95">
        <v>7.96</v>
      </c>
      <c r="J300" s="95">
        <v>28</v>
      </c>
      <c r="K300" s="95">
        <v>725223.65</v>
      </c>
      <c r="L300" s="95">
        <v>3845251.91</v>
      </c>
      <c r="M300" s="95">
        <v>725223.06</v>
      </c>
      <c r="N300" s="95">
        <v>3845254.33</v>
      </c>
      <c r="O300" s="95">
        <v>725215.6</v>
      </c>
      <c r="P300" s="95">
        <v>3845252.5</v>
      </c>
      <c r="Q300" s="95">
        <v>725216.19</v>
      </c>
      <c r="R300" s="95">
        <v>3845250.12</v>
      </c>
      <c r="S300" s="95">
        <v>725209.02</v>
      </c>
      <c r="T300" s="95">
        <v>3845248.35</v>
      </c>
      <c r="U300" s="95">
        <v>725209.9</v>
      </c>
      <c r="V300" s="95">
        <v>3845244.62</v>
      </c>
      <c r="W300" s="95">
        <v>725199.97</v>
      </c>
      <c r="X300" s="95">
        <v>3845242.32</v>
      </c>
      <c r="Y300" s="95">
        <v>725199.14</v>
      </c>
      <c r="Z300" s="95">
        <v>3845246.06</v>
      </c>
      <c r="AA300" s="95">
        <v>725174.42</v>
      </c>
      <c r="AB300" s="95">
        <v>3845239.81</v>
      </c>
      <c r="AC300" s="95">
        <v>725139.89</v>
      </c>
      <c r="AD300" s="95">
        <v>3845261.21</v>
      </c>
      <c r="AE300" s="95">
        <v>725138.01</v>
      </c>
      <c r="AF300" s="95">
        <v>3845269.23</v>
      </c>
      <c r="AG300" s="95">
        <v>725132.93</v>
      </c>
      <c r="AH300" s="95">
        <v>3845267.95</v>
      </c>
      <c r="AI300" s="95">
        <v>725130.58</v>
      </c>
      <c r="AJ300" s="95">
        <v>3845277.66</v>
      </c>
      <c r="AK300" s="95">
        <v>725135.61</v>
      </c>
      <c r="AL300" s="95">
        <v>3845278.88</v>
      </c>
      <c r="AM300" s="95">
        <v>725132.33</v>
      </c>
      <c r="AN300" s="95">
        <v>3845292.93</v>
      </c>
      <c r="AO300" s="95">
        <v>725136.85</v>
      </c>
      <c r="AP300" s="95">
        <v>3845294.01</v>
      </c>
      <c r="AQ300" s="95">
        <v>725133.64</v>
      </c>
      <c r="AR300" s="95">
        <v>3845308.15</v>
      </c>
      <c r="AS300" s="95">
        <v>725129.06</v>
      </c>
      <c r="AT300" s="95">
        <v>3845306.93</v>
      </c>
      <c r="AU300" s="95">
        <v>725122.97</v>
      </c>
      <c r="AV300" s="95">
        <v>3845329.98</v>
      </c>
      <c r="AW300" s="95">
        <v>725151.26</v>
      </c>
      <c r="AX300" s="95">
        <v>3845337.09</v>
      </c>
      <c r="AY300" s="95">
        <v>725164.79</v>
      </c>
      <c r="AZ300" s="95">
        <v>3845279.93</v>
      </c>
      <c r="BA300" s="95">
        <v>725179.23</v>
      </c>
      <c r="BB300" s="95">
        <v>3845271.13</v>
      </c>
      <c r="BC300" s="95">
        <v>725192.22</v>
      </c>
      <c r="BD300" s="95">
        <v>3845274.23</v>
      </c>
      <c r="BE300" s="95">
        <v>725191.34</v>
      </c>
      <c r="BF300" s="95">
        <v>3845278.11</v>
      </c>
      <c r="BG300" s="95">
        <v>725201.18</v>
      </c>
      <c r="BH300" s="95">
        <v>3845280.45</v>
      </c>
      <c r="BI300" s="95">
        <v>725202.17</v>
      </c>
      <c r="BJ300" s="95">
        <v>3845276.88</v>
      </c>
      <c r="BK300" s="95">
        <v>725236.74</v>
      </c>
      <c r="BL300" s="95">
        <v>3845285.19</v>
      </c>
      <c r="BM300" s="95">
        <v>725243.72</v>
      </c>
      <c r="BN300" s="95">
        <v>3845256.69</v>
      </c>
    </row>
    <row r="301" spans="1:98" x14ac:dyDescent="0.2">
      <c r="A301" s="95" t="s">
        <v>1626</v>
      </c>
      <c r="B301" s="108">
        <v>8175</v>
      </c>
      <c r="C301" s="95">
        <v>1</v>
      </c>
      <c r="D301" s="95">
        <v>137.01</v>
      </c>
      <c r="E301" s="95">
        <v>7.96</v>
      </c>
      <c r="J301" s="95">
        <v>18</v>
      </c>
      <c r="K301" s="95">
        <v>725246.07</v>
      </c>
      <c r="L301" s="95">
        <v>3845324.86</v>
      </c>
      <c r="M301" s="95">
        <v>725250.75</v>
      </c>
      <c r="N301" s="95">
        <v>3845304.49</v>
      </c>
      <c r="O301" s="95">
        <v>725187.53</v>
      </c>
      <c r="P301" s="95">
        <v>3845289</v>
      </c>
      <c r="Q301" s="95">
        <v>725171.48</v>
      </c>
      <c r="R301" s="95">
        <v>3845354.1</v>
      </c>
      <c r="S301" s="95">
        <v>725190.75</v>
      </c>
      <c r="T301" s="95">
        <v>3845358.65</v>
      </c>
      <c r="U301" s="95">
        <v>725194.71</v>
      </c>
      <c r="V301" s="95">
        <v>3845341.63</v>
      </c>
      <c r="W301" s="95">
        <v>725188.73</v>
      </c>
      <c r="X301" s="95">
        <v>3845340.23</v>
      </c>
      <c r="Y301" s="95">
        <v>725192.42</v>
      </c>
      <c r="Z301" s="95">
        <v>3845324.64</v>
      </c>
      <c r="AA301" s="95">
        <v>725197.99</v>
      </c>
      <c r="AB301" s="95">
        <v>3845325.87</v>
      </c>
      <c r="AC301" s="95">
        <v>725197.64</v>
      </c>
      <c r="AD301" s="95">
        <v>3845327.36</v>
      </c>
      <c r="AE301" s="95">
        <v>725203.09</v>
      </c>
      <c r="AF301" s="95">
        <v>3845328.78</v>
      </c>
      <c r="AG301" s="95">
        <v>725198.01</v>
      </c>
      <c r="AH301" s="95">
        <v>3845350.82</v>
      </c>
      <c r="AI301" s="95">
        <v>725228.54</v>
      </c>
      <c r="AJ301" s="95">
        <v>3845358.44</v>
      </c>
      <c r="AK301" s="95">
        <v>725236.1</v>
      </c>
      <c r="AL301" s="95">
        <v>3845326.38</v>
      </c>
      <c r="AM301" s="95">
        <v>725212.94</v>
      </c>
      <c r="AN301" s="95">
        <v>3845320.69</v>
      </c>
      <c r="AO301" s="95">
        <v>725215.16</v>
      </c>
      <c r="AP301" s="95">
        <v>3845310.8</v>
      </c>
      <c r="AQ301" s="95">
        <v>725231.81</v>
      </c>
      <c r="AR301" s="95">
        <v>3845315.03</v>
      </c>
      <c r="AS301" s="95">
        <v>725230.39</v>
      </c>
      <c r="AT301" s="95">
        <v>3845320.93</v>
      </c>
    </row>
    <row r="302" spans="1:98" x14ac:dyDescent="0.2">
      <c r="A302" s="95" t="s">
        <v>1627</v>
      </c>
      <c r="B302" s="108">
        <v>8190</v>
      </c>
      <c r="C302" s="95">
        <v>1</v>
      </c>
      <c r="D302" s="95">
        <v>137.99</v>
      </c>
      <c r="E302" s="95">
        <v>5.77</v>
      </c>
      <c r="J302" s="95">
        <v>25</v>
      </c>
      <c r="K302" s="95">
        <v>725175.79</v>
      </c>
      <c r="L302" s="95">
        <v>3845146.93</v>
      </c>
      <c r="M302" s="95">
        <v>725186.37</v>
      </c>
      <c r="N302" s="95">
        <v>3845158.99</v>
      </c>
      <c r="O302" s="95">
        <v>725198.75</v>
      </c>
      <c r="P302" s="95">
        <v>3845148.76</v>
      </c>
      <c r="Q302" s="95">
        <v>725198.14</v>
      </c>
      <c r="R302" s="95">
        <v>3845147.93</v>
      </c>
      <c r="S302" s="95">
        <v>725200.22</v>
      </c>
      <c r="T302" s="95">
        <v>3845146.07</v>
      </c>
      <c r="U302" s="95">
        <v>725204.58</v>
      </c>
      <c r="V302" s="95">
        <v>3845150.88</v>
      </c>
      <c r="W302" s="95">
        <v>725201.29</v>
      </c>
      <c r="X302" s="95">
        <v>3845153.62</v>
      </c>
      <c r="Y302" s="95">
        <v>725209.49</v>
      </c>
      <c r="Z302" s="95">
        <v>3845163.51</v>
      </c>
      <c r="AA302" s="95">
        <v>725227.42</v>
      </c>
      <c r="AB302" s="95">
        <v>3845148.36</v>
      </c>
      <c r="AC302" s="95">
        <v>725219.04</v>
      </c>
      <c r="AD302" s="95">
        <v>3845138.26</v>
      </c>
      <c r="AE302" s="95">
        <v>725217.14</v>
      </c>
      <c r="AF302" s="95">
        <v>3845139.81</v>
      </c>
      <c r="AG302" s="95">
        <v>725212.25</v>
      </c>
      <c r="AH302" s="95">
        <v>3845133.89</v>
      </c>
      <c r="AI302" s="95">
        <v>725214.19</v>
      </c>
      <c r="AJ302" s="95">
        <v>3845132.18</v>
      </c>
      <c r="AK302" s="95">
        <v>725201.1</v>
      </c>
      <c r="AL302" s="95">
        <v>3845116.88</v>
      </c>
      <c r="AM302" s="95">
        <v>725191.1</v>
      </c>
      <c r="AN302" s="95">
        <v>3845105.27</v>
      </c>
      <c r="AO302" s="95">
        <v>725174.41</v>
      </c>
      <c r="AP302" s="95">
        <v>3845119.47</v>
      </c>
      <c r="AQ302" s="95">
        <v>725167.39</v>
      </c>
      <c r="AR302" s="95">
        <v>3845111.47</v>
      </c>
      <c r="AS302" s="95">
        <v>725154.93</v>
      </c>
      <c r="AT302" s="95">
        <v>3845122.11</v>
      </c>
      <c r="AU302" s="95">
        <v>725164.8</v>
      </c>
      <c r="AV302" s="95">
        <v>3845133.83</v>
      </c>
      <c r="AW302" s="95">
        <v>725161.15</v>
      </c>
      <c r="AX302" s="95">
        <v>3845137.09</v>
      </c>
      <c r="AY302" s="95">
        <v>725164.13</v>
      </c>
      <c r="AZ302" s="95">
        <v>3845140.49</v>
      </c>
      <c r="BA302" s="95">
        <v>725159.18</v>
      </c>
      <c r="BB302" s="95">
        <v>3845144.67</v>
      </c>
      <c r="BC302" s="95">
        <v>725165.19</v>
      </c>
      <c r="BD302" s="95">
        <v>3845151.85</v>
      </c>
      <c r="BE302" s="95">
        <v>725170.32</v>
      </c>
      <c r="BF302" s="95">
        <v>3845147.39</v>
      </c>
      <c r="BG302" s="95">
        <v>725172.45</v>
      </c>
      <c r="BH302" s="95">
        <v>3845149.85</v>
      </c>
    </row>
    <row r="303" spans="1:98" x14ac:dyDescent="0.2">
      <c r="A303" s="95" t="s">
        <v>1628</v>
      </c>
      <c r="B303" s="108">
        <v>8195</v>
      </c>
      <c r="C303" s="95">
        <v>1</v>
      </c>
      <c r="D303" s="95">
        <v>137.99</v>
      </c>
      <c r="E303" s="95">
        <v>7.4</v>
      </c>
      <c r="J303" s="95">
        <v>44</v>
      </c>
      <c r="K303" s="95">
        <v>725261.78</v>
      </c>
      <c r="L303" s="95">
        <v>3845209.56</v>
      </c>
      <c r="M303" s="95">
        <v>725260.63</v>
      </c>
      <c r="N303" s="95">
        <v>3845207.82</v>
      </c>
      <c r="O303" s="95">
        <v>725254.23</v>
      </c>
      <c r="P303" s="95">
        <v>3845211.7</v>
      </c>
      <c r="Q303" s="95">
        <v>725255.49</v>
      </c>
      <c r="R303" s="95">
        <v>3845213.6</v>
      </c>
      <c r="S303" s="95">
        <v>725247.71</v>
      </c>
      <c r="T303" s="95">
        <v>3845218.37</v>
      </c>
      <c r="U303" s="95">
        <v>725260.52</v>
      </c>
      <c r="V303" s="95">
        <v>3845239.6</v>
      </c>
      <c r="W303" s="95">
        <v>725259.66</v>
      </c>
      <c r="X303" s="95">
        <v>3845240.08</v>
      </c>
      <c r="Y303" s="95">
        <v>725261.12</v>
      </c>
      <c r="Z303" s="95">
        <v>3845242.68</v>
      </c>
      <c r="AA303" s="95">
        <v>725262.09</v>
      </c>
      <c r="AB303" s="95">
        <v>3845242.13</v>
      </c>
      <c r="AC303" s="95">
        <v>725264.48</v>
      </c>
      <c r="AD303" s="95">
        <v>3845246.1</v>
      </c>
      <c r="AE303" s="95">
        <v>725263.53</v>
      </c>
      <c r="AF303" s="95">
        <v>3845246.7</v>
      </c>
      <c r="AG303" s="95">
        <v>725264.89</v>
      </c>
      <c r="AH303" s="95">
        <v>3845249.27</v>
      </c>
      <c r="AI303" s="95">
        <v>725265.84</v>
      </c>
      <c r="AJ303" s="95">
        <v>3845248.71</v>
      </c>
      <c r="AK303" s="95">
        <v>725269.46</v>
      </c>
      <c r="AL303" s="95">
        <v>3845254.61</v>
      </c>
      <c r="AM303" s="95">
        <v>725268.54</v>
      </c>
      <c r="AN303" s="95">
        <v>3845255.17</v>
      </c>
      <c r="AO303" s="95">
        <v>725269.98</v>
      </c>
      <c r="AP303" s="95">
        <v>3845257.41</v>
      </c>
      <c r="AQ303" s="95">
        <v>725270.79</v>
      </c>
      <c r="AR303" s="95">
        <v>3845256.84</v>
      </c>
      <c r="AS303" s="95">
        <v>725272.91</v>
      </c>
      <c r="AT303" s="95">
        <v>3845260.46</v>
      </c>
      <c r="AU303" s="95">
        <v>725272.19</v>
      </c>
      <c r="AV303" s="95">
        <v>3845260.98</v>
      </c>
      <c r="AW303" s="95">
        <v>725273.45</v>
      </c>
      <c r="AX303" s="95">
        <v>3845263.07</v>
      </c>
      <c r="AY303" s="95">
        <v>725274.16</v>
      </c>
      <c r="AZ303" s="95">
        <v>3845262.58</v>
      </c>
      <c r="BA303" s="95">
        <v>725276.98</v>
      </c>
      <c r="BB303" s="95">
        <v>3845267.27</v>
      </c>
      <c r="BC303" s="95">
        <v>725276.3</v>
      </c>
      <c r="BD303" s="95">
        <v>3845267.68</v>
      </c>
      <c r="BE303" s="95">
        <v>725277.55</v>
      </c>
      <c r="BF303" s="95">
        <v>3845269.79</v>
      </c>
      <c r="BG303" s="95">
        <v>725278.29</v>
      </c>
      <c r="BH303" s="95">
        <v>3845269.36</v>
      </c>
      <c r="BI303" s="95">
        <v>725281.52</v>
      </c>
      <c r="BJ303" s="95">
        <v>3845274.71</v>
      </c>
      <c r="BK303" s="95">
        <v>725280.7</v>
      </c>
      <c r="BL303" s="95">
        <v>3845275.14</v>
      </c>
      <c r="BM303" s="95">
        <v>725281.98</v>
      </c>
      <c r="BN303" s="95">
        <v>3845277.17</v>
      </c>
      <c r="BO303" s="95">
        <v>725282.81</v>
      </c>
      <c r="BP303" s="95">
        <v>3845276.71</v>
      </c>
      <c r="BQ303" s="95">
        <v>725285.41</v>
      </c>
      <c r="BR303" s="95">
        <v>3845280.87</v>
      </c>
      <c r="BS303" s="95">
        <v>725284.58</v>
      </c>
      <c r="BT303" s="95">
        <v>3845281.3</v>
      </c>
      <c r="BU303" s="95">
        <v>725285.84</v>
      </c>
      <c r="BV303" s="95">
        <v>3845283.41</v>
      </c>
      <c r="BW303" s="95">
        <v>725286.69</v>
      </c>
      <c r="BX303" s="95">
        <v>3845282.96</v>
      </c>
      <c r="BY303" s="95">
        <v>725292.66</v>
      </c>
      <c r="BZ303" s="95">
        <v>3845292.9</v>
      </c>
      <c r="CA303" s="95">
        <v>725283.45</v>
      </c>
      <c r="CB303" s="95">
        <v>3845298.46</v>
      </c>
      <c r="CC303" s="95">
        <v>725292.84</v>
      </c>
      <c r="CD303" s="95">
        <v>3845313.99</v>
      </c>
      <c r="CE303" s="95">
        <v>725302.26</v>
      </c>
      <c r="CF303" s="95">
        <v>3845308.54</v>
      </c>
      <c r="CG303" s="95">
        <v>725309.83</v>
      </c>
      <c r="CH303" s="95">
        <v>3845320.98</v>
      </c>
      <c r="CI303" s="95">
        <v>725317.5</v>
      </c>
      <c r="CJ303" s="95">
        <v>3845316.05</v>
      </c>
      <c r="CK303" s="95">
        <v>725318.95</v>
      </c>
      <c r="CL303" s="95">
        <v>3845318.44</v>
      </c>
      <c r="CM303" s="95">
        <v>725324.85</v>
      </c>
      <c r="CN303" s="95">
        <v>3845314.8</v>
      </c>
      <c r="CO303" s="95">
        <v>725323.64</v>
      </c>
      <c r="CP303" s="95">
        <v>3845312.45</v>
      </c>
      <c r="CQ303" s="95">
        <v>725331.91</v>
      </c>
      <c r="CR303" s="95">
        <v>3845307.02</v>
      </c>
      <c r="CS303" s="95">
        <v>725269.97</v>
      </c>
      <c r="CT303" s="95">
        <v>3845204.6</v>
      </c>
    </row>
    <row r="304" spans="1:98" x14ac:dyDescent="0.2">
      <c r="A304" s="95" t="s">
        <v>1629</v>
      </c>
      <c r="B304" s="108">
        <v>8250</v>
      </c>
      <c r="C304" s="95">
        <v>1</v>
      </c>
      <c r="D304" s="95">
        <v>135.94999999999999</v>
      </c>
      <c r="E304" s="95">
        <v>9.9700000000000006</v>
      </c>
      <c r="J304" s="95">
        <v>30</v>
      </c>
      <c r="K304" s="95">
        <v>725204.54</v>
      </c>
      <c r="L304" s="95">
        <v>3845464.86</v>
      </c>
      <c r="M304" s="95">
        <v>725199.62</v>
      </c>
      <c r="N304" s="95">
        <v>3845467.83</v>
      </c>
      <c r="O304" s="95">
        <v>725198.18</v>
      </c>
      <c r="P304" s="95">
        <v>3845465.61</v>
      </c>
      <c r="Q304" s="95">
        <v>725197.99</v>
      </c>
      <c r="R304" s="95">
        <v>3845465.73</v>
      </c>
      <c r="S304" s="95">
        <v>725193.44</v>
      </c>
      <c r="T304" s="95">
        <v>3845458.33</v>
      </c>
      <c r="U304" s="95">
        <v>725161.91</v>
      </c>
      <c r="V304" s="95">
        <v>3845477.71</v>
      </c>
      <c r="W304" s="95">
        <v>725166.87</v>
      </c>
      <c r="X304" s="95">
        <v>3845485.88</v>
      </c>
      <c r="Y304" s="95">
        <v>725167.14</v>
      </c>
      <c r="Z304" s="95">
        <v>3845485.76</v>
      </c>
      <c r="AA304" s="95">
        <v>725179.09</v>
      </c>
      <c r="AB304" s="95">
        <v>3845505.65</v>
      </c>
      <c r="AC304" s="95">
        <v>725178.87</v>
      </c>
      <c r="AD304" s="95">
        <v>3845505.84</v>
      </c>
      <c r="AE304" s="95">
        <v>725183.53</v>
      </c>
      <c r="AF304" s="95">
        <v>3845513.32</v>
      </c>
      <c r="AG304" s="95">
        <v>725214.84</v>
      </c>
      <c r="AH304" s="95">
        <v>3845494.13</v>
      </c>
      <c r="AI304" s="95">
        <v>725209.01</v>
      </c>
      <c r="AJ304" s="95">
        <v>3845484.58</v>
      </c>
      <c r="AK304" s="95">
        <v>725214.46</v>
      </c>
      <c r="AL304" s="95">
        <v>3845481.2</v>
      </c>
      <c r="AM304" s="95">
        <v>725225.32</v>
      </c>
      <c r="AN304" s="95">
        <v>3845499.11</v>
      </c>
      <c r="AO304" s="95">
        <v>725231.21</v>
      </c>
      <c r="AP304" s="95">
        <v>3845495.49</v>
      </c>
      <c r="AQ304" s="95">
        <v>725232.22</v>
      </c>
      <c r="AR304" s="95">
        <v>3845497.18</v>
      </c>
      <c r="AS304" s="95">
        <v>725236.69</v>
      </c>
      <c r="AT304" s="95">
        <v>3845494.57</v>
      </c>
      <c r="AU304" s="95">
        <v>725235.67</v>
      </c>
      <c r="AV304" s="95">
        <v>3845492.81</v>
      </c>
      <c r="AW304" s="95">
        <v>725241.57</v>
      </c>
      <c r="AX304" s="95">
        <v>3845489.12</v>
      </c>
      <c r="AY304" s="95">
        <v>725227.73</v>
      </c>
      <c r="AZ304" s="95">
        <v>3845466.36</v>
      </c>
      <c r="BA304" s="95">
        <v>725229.91</v>
      </c>
      <c r="BB304" s="95">
        <v>3845465.03</v>
      </c>
      <c r="BC304" s="95">
        <v>725225.91</v>
      </c>
      <c r="BD304" s="95">
        <v>3845458.43</v>
      </c>
      <c r="BE304" s="95">
        <v>725223.69</v>
      </c>
      <c r="BF304" s="95">
        <v>3845459.74</v>
      </c>
      <c r="BG304" s="95">
        <v>725209.88</v>
      </c>
      <c r="BH304" s="95">
        <v>3845436.81</v>
      </c>
      <c r="BI304" s="95">
        <v>725203.96</v>
      </c>
      <c r="BJ304" s="95">
        <v>3845440.51</v>
      </c>
      <c r="BK304" s="95">
        <v>725203</v>
      </c>
      <c r="BL304" s="95">
        <v>3845438.85</v>
      </c>
      <c r="BM304" s="95">
        <v>725198.56</v>
      </c>
      <c r="BN304" s="95">
        <v>3845441.55</v>
      </c>
      <c r="BO304" s="95">
        <v>725199.53</v>
      </c>
      <c r="BP304" s="95">
        <v>3845443.27</v>
      </c>
      <c r="BQ304" s="95">
        <v>725193.57</v>
      </c>
      <c r="BR304" s="95">
        <v>3845446.77</v>
      </c>
    </row>
    <row r="305" spans="1:96" x14ac:dyDescent="0.2">
      <c r="A305" s="95" t="s">
        <v>1630</v>
      </c>
      <c r="B305" s="108">
        <v>8290</v>
      </c>
      <c r="C305" s="95">
        <v>1</v>
      </c>
      <c r="D305" s="95">
        <v>137.99</v>
      </c>
      <c r="E305" s="95">
        <v>10.119999999999999</v>
      </c>
      <c r="J305" s="95">
        <v>13</v>
      </c>
      <c r="K305" s="95">
        <v>725307.18</v>
      </c>
      <c r="L305" s="95">
        <v>3845349.7</v>
      </c>
      <c r="M305" s="95">
        <v>725361.97</v>
      </c>
      <c r="N305" s="95">
        <v>3845440.69</v>
      </c>
      <c r="O305" s="95">
        <v>725383.86</v>
      </c>
      <c r="P305" s="95">
        <v>3845427.49</v>
      </c>
      <c r="Q305" s="95">
        <v>725363.35</v>
      </c>
      <c r="R305" s="95">
        <v>3845393.2</v>
      </c>
      <c r="S305" s="95">
        <v>725364.47</v>
      </c>
      <c r="T305" s="95">
        <v>3845392.59</v>
      </c>
      <c r="U305" s="95">
        <v>725365.91</v>
      </c>
      <c r="V305" s="95">
        <v>3845394.85</v>
      </c>
      <c r="W305" s="95">
        <v>725389.25</v>
      </c>
      <c r="X305" s="95">
        <v>3845380.53</v>
      </c>
      <c r="Y305" s="95">
        <v>725378.41</v>
      </c>
      <c r="Z305" s="95">
        <v>3845362.52</v>
      </c>
      <c r="AA305" s="95">
        <v>725355.05</v>
      </c>
      <c r="AB305" s="95">
        <v>3845376.87</v>
      </c>
      <c r="AC305" s="95">
        <v>725356.73</v>
      </c>
      <c r="AD305" s="95">
        <v>3845379.92</v>
      </c>
      <c r="AE305" s="95">
        <v>725355.74</v>
      </c>
      <c r="AF305" s="95">
        <v>3845380.54</v>
      </c>
      <c r="AG305" s="95">
        <v>725353.88</v>
      </c>
      <c r="AH305" s="95">
        <v>3845377.59</v>
      </c>
      <c r="AI305" s="95">
        <v>725329.12</v>
      </c>
      <c r="AJ305" s="95">
        <v>3845336.27</v>
      </c>
    </row>
    <row r="306" spans="1:96" x14ac:dyDescent="0.2">
      <c r="A306" s="95" t="s">
        <v>1631</v>
      </c>
      <c r="B306" s="108">
        <v>8303</v>
      </c>
      <c r="C306" s="95">
        <v>1</v>
      </c>
      <c r="D306" s="95">
        <v>137.99</v>
      </c>
      <c r="E306" s="95">
        <v>3.4</v>
      </c>
      <c r="J306" s="95">
        <v>4</v>
      </c>
      <c r="K306" s="95">
        <v>725359.36</v>
      </c>
      <c r="L306" s="95">
        <v>3845141.72</v>
      </c>
      <c r="M306" s="95">
        <v>725362</v>
      </c>
      <c r="N306" s="95">
        <v>3845145.91</v>
      </c>
      <c r="O306" s="95">
        <v>725366.43</v>
      </c>
      <c r="P306" s="95">
        <v>3845143.23</v>
      </c>
      <c r="Q306" s="95">
        <v>725363.78</v>
      </c>
      <c r="R306" s="95">
        <v>3845139.12</v>
      </c>
    </row>
    <row r="307" spans="1:96" x14ac:dyDescent="0.2">
      <c r="A307" s="95" t="s">
        <v>1632</v>
      </c>
      <c r="B307" s="108">
        <v>8304</v>
      </c>
      <c r="C307" s="95">
        <v>1</v>
      </c>
      <c r="D307" s="95">
        <v>137.99</v>
      </c>
      <c r="E307" s="95">
        <v>4.87</v>
      </c>
      <c r="J307" s="95">
        <v>8</v>
      </c>
      <c r="K307" s="95">
        <v>725353.95</v>
      </c>
      <c r="L307" s="95">
        <v>3845142.76</v>
      </c>
      <c r="M307" s="95">
        <v>725355.23</v>
      </c>
      <c r="N307" s="95">
        <v>3845144.89</v>
      </c>
      <c r="O307" s="95">
        <v>725347.1</v>
      </c>
      <c r="P307" s="95">
        <v>3845149.44</v>
      </c>
      <c r="Q307" s="95">
        <v>725352.03</v>
      </c>
      <c r="R307" s="95">
        <v>3845157.87</v>
      </c>
      <c r="S307" s="95">
        <v>725364.3</v>
      </c>
      <c r="T307" s="95">
        <v>3845150</v>
      </c>
      <c r="U307" s="95">
        <v>725362.64</v>
      </c>
      <c r="V307" s="95">
        <v>3845147.42</v>
      </c>
      <c r="W307" s="95">
        <v>725360.87</v>
      </c>
      <c r="X307" s="95">
        <v>3845148.54</v>
      </c>
      <c r="Y307" s="95">
        <v>725356.52</v>
      </c>
      <c r="Z307" s="95">
        <v>3845141.27</v>
      </c>
    </row>
    <row r="308" spans="1:96" x14ac:dyDescent="0.2">
      <c r="A308" s="95" t="s">
        <v>1633</v>
      </c>
      <c r="B308" s="108">
        <v>8304</v>
      </c>
      <c r="C308" s="95">
        <v>1</v>
      </c>
      <c r="D308" s="95">
        <v>137.99</v>
      </c>
      <c r="E308" s="95">
        <v>4.87</v>
      </c>
      <c r="J308" s="95">
        <v>4</v>
      </c>
      <c r="K308" s="95">
        <v>725333.13</v>
      </c>
      <c r="L308" s="95">
        <v>3845165.55</v>
      </c>
      <c r="M308" s="95">
        <v>725334.62</v>
      </c>
      <c r="N308" s="95">
        <v>3845167.91</v>
      </c>
      <c r="O308" s="95">
        <v>725339.51</v>
      </c>
      <c r="P308" s="95">
        <v>3845164.97</v>
      </c>
      <c r="Q308" s="95">
        <v>725338.07</v>
      </c>
      <c r="R308" s="95">
        <v>3845162.5</v>
      </c>
    </row>
    <row r="309" spans="1:96" x14ac:dyDescent="0.2">
      <c r="A309" s="95" t="s">
        <v>1634</v>
      </c>
      <c r="B309" s="108">
        <v>8305</v>
      </c>
      <c r="C309" s="95">
        <v>1</v>
      </c>
      <c r="D309" s="95">
        <v>137.99</v>
      </c>
      <c r="E309" s="95">
        <v>4.8600000000000003</v>
      </c>
      <c r="J309" s="95">
        <v>14</v>
      </c>
      <c r="K309" s="95">
        <v>725416.34</v>
      </c>
      <c r="L309" s="95">
        <v>3845208.39</v>
      </c>
      <c r="M309" s="95">
        <v>725419.96</v>
      </c>
      <c r="N309" s="95">
        <v>3845214.31</v>
      </c>
      <c r="O309" s="95">
        <v>725425.16</v>
      </c>
      <c r="P309" s="95">
        <v>3845211.1</v>
      </c>
      <c r="Q309" s="95">
        <v>725421.91</v>
      </c>
      <c r="R309" s="95">
        <v>3845205.51</v>
      </c>
      <c r="S309" s="95">
        <v>725427.52</v>
      </c>
      <c r="T309" s="95">
        <v>3845201.69</v>
      </c>
      <c r="U309" s="95">
        <v>725394.7</v>
      </c>
      <c r="V309" s="95">
        <v>3845148.59</v>
      </c>
      <c r="W309" s="95">
        <v>725347.4</v>
      </c>
      <c r="X309" s="95">
        <v>3845176.96</v>
      </c>
      <c r="Y309" s="95">
        <v>725382.81</v>
      </c>
      <c r="Z309" s="95">
        <v>3845235.98</v>
      </c>
      <c r="AA309" s="95">
        <v>725390.68</v>
      </c>
      <c r="AB309" s="95">
        <v>3845231.2</v>
      </c>
      <c r="AC309" s="95">
        <v>725387.7</v>
      </c>
      <c r="AD309" s="95">
        <v>3845226.32</v>
      </c>
      <c r="AE309" s="95">
        <v>725389.98</v>
      </c>
      <c r="AF309" s="95">
        <v>3845224.86</v>
      </c>
      <c r="AG309" s="95">
        <v>725393.66</v>
      </c>
      <c r="AH309" s="95">
        <v>3845230.78</v>
      </c>
      <c r="AI309" s="95">
        <v>725399.25</v>
      </c>
      <c r="AJ309" s="95">
        <v>3845227.4</v>
      </c>
      <c r="AK309" s="95">
        <v>725395.59</v>
      </c>
      <c r="AL309" s="95">
        <v>3845221.23</v>
      </c>
    </row>
    <row r="310" spans="1:96" x14ac:dyDescent="0.2">
      <c r="A310" s="95" t="s">
        <v>1635</v>
      </c>
      <c r="B310" s="108">
        <v>8310</v>
      </c>
      <c r="C310" s="95">
        <v>1</v>
      </c>
      <c r="D310" s="95">
        <v>135</v>
      </c>
      <c r="E310" s="95">
        <v>11.9</v>
      </c>
      <c r="J310" s="95">
        <v>43</v>
      </c>
      <c r="K310" s="95">
        <v>725510.74</v>
      </c>
      <c r="L310" s="95">
        <v>3845172.1</v>
      </c>
      <c r="M310" s="95">
        <v>725524.85</v>
      </c>
      <c r="N310" s="95">
        <v>3845163.3</v>
      </c>
      <c r="O310" s="95">
        <v>725526.17</v>
      </c>
      <c r="P310" s="95">
        <v>3845165.53</v>
      </c>
      <c r="Q310" s="95">
        <v>725531.46</v>
      </c>
      <c r="R310" s="95">
        <v>3845162.29</v>
      </c>
      <c r="S310" s="95">
        <v>725530.2</v>
      </c>
      <c r="T310" s="95">
        <v>3845160.03</v>
      </c>
      <c r="U310" s="95">
        <v>725551.36</v>
      </c>
      <c r="V310" s="95">
        <v>3845147.32</v>
      </c>
      <c r="W310" s="95">
        <v>725552.52</v>
      </c>
      <c r="X310" s="95">
        <v>3845149.25</v>
      </c>
      <c r="Y310" s="95">
        <v>725554.97</v>
      </c>
      <c r="Z310" s="95">
        <v>3845147.74</v>
      </c>
      <c r="AA310" s="95">
        <v>725553.82</v>
      </c>
      <c r="AB310" s="95">
        <v>3845145.75</v>
      </c>
      <c r="AC310" s="95">
        <v>725567.1</v>
      </c>
      <c r="AD310" s="95">
        <v>3845137.36</v>
      </c>
      <c r="AE310" s="95">
        <v>725567.8</v>
      </c>
      <c r="AF310" s="95">
        <v>3845138.28</v>
      </c>
      <c r="AG310" s="95">
        <v>725569.64</v>
      </c>
      <c r="AH310" s="95">
        <v>3845137.11</v>
      </c>
      <c r="AI310" s="95">
        <v>725568.95</v>
      </c>
      <c r="AJ310" s="95">
        <v>3845136.11</v>
      </c>
      <c r="AK310" s="95">
        <v>725562.08</v>
      </c>
      <c r="AL310" s="95">
        <v>3845124.85</v>
      </c>
      <c r="AM310" s="95">
        <v>725561.23</v>
      </c>
      <c r="AN310" s="95">
        <v>3845125.55</v>
      </c>
      <c r="AO310" s="95">
        <v>725553.19</v>
      </c>
      <c r="AP310" s="95">
        <v>3845110.89</v>
      </c>
      <c r="AQ310" s="95">
        <v>725595.94</v>
      </c>
      <c r="AR310" s="95">
        <v>3845084.86</v>
      </c>
      <c r="AS310" s="95">
        <v>725595.39</v>
      </c>
      <c r="AT310" s="95">
        <v>3845084.02</v>
      </c>
      <c r="AU310" s="95">
        <v>725622.23</v>
      </c>
      <c r="AV310" s="95">
        <v>3845067.01</v>
      </c>
      <c r="AW310" s="95">
        <v>725582.6</v>
      </c>
      <c r="AX310" s="95">
        <v>3845005.16</v>
      </c>
      <c r="AY310" s="95">
        <v>725580.76</v>
      </c>
      <c r="AZ310" s="95">
        <v>3845006.26</v>
      </c>
      <c r="BA310" s="95">
        <v>725578.91</v>
      </c>
      <c r="BB310" s="95">
        <v>3845003.2</v>
      </c>
      <c r="BC310" s="95">
        <v>725574.77</v>
      </c>
      <c r="BD310" s="95">
        <v>3845005.66</v>
      </c>
      <c r="BE310" s="95">
        <v>725576.76</v>
      </c>
      <c r="BF310" s="95">
        <v>3845008.96</v>
      </c>
      <c r="BG310" s="95">
        <v>725558.79</v>
      </c>
      <c r="BH310" s="95">
        <v>3845020.84</v>
      </c>
      <c r="BI310" s="95">
        <v>725557.22</v>
      </c>
      <c r="BJ310" s="95">
        <v>3845018.16</v>
      </c>
      <c r="BK310" s="95">
        <v>725552.78</v>
      </c>
      <c r="BL310" s="95">
        <v>3845020.76</v>
      </c>
      <c r="BM310" s="95">
        <v>725554.42</v>
      </c>
      <c r="BN310" s="95">
        <v>3845023.52</v>
      </c>
      <c r="BO310" s="95">
        <v>725523.27</v>
      </c>
      <c r="BP310" s="95">
        <v>3845042.51</v>
      </c>
      <c r="BQ310" s="95">
        <v>725521.32</v>
      </c>
      <c r="BR310" s="95">
        <v>3845039.33</v>
      </c>
      <c r="BS310" s="95">
        <v>725518.49</v>
      </c>
      <c r="BT310" s="95">
        <v>3845041.04</v>
      </c>
      <c r="BU310" s="95">
        <v>725520.59</v>
      </c>
      <c r="BV310" s="95">
        <v>3845044.15</v>
      </c>
      <c r="BW310" s="95">
        <v>725497.66</v>
      </c>
      <c r="BX310" s="95">
        <v>3845058.13</v>
      </c>
      <c r="BY310" s="95">
        <v>725510.29</v>
      </c>
      <c r="BZ310" s="95">
        <v>3845079.04</v>
      </c>
      <c r="CA310" s="95">
        <v>725504.93</v>
      </c>
      <c r="CB310" s="95">
        <v>3845082.26</v>
      </c>
      <c r="CC310" s="95">
        <v>725516.65</v>
      </c>
      <c r="CD310" s="95">
        <v>3845100.36</v>
      </c>
      <c r="CE310" s="95">
        <v>725468.74</v>
      </c>
      <c r="CF310" s="95">
        <v>3845128.16</v>
      </c>
      <c r="CG310" s="95">
        <v>725496.25</v>
      </c>
      <c r="CH310" s="95">
        <v>3845172.98</v>
      </c>
      <c r="CI310" s="95">
        <v>725493.57</v>
      </c>
      <c r="CJ310" s="95">
        <v>3845174.62</v>
      </c>
      <c r="CK310" s="95">
        <v>725495.22</v>
      </c>
      <c r="CL310" s="95">
        <v>3845177.31</v>
      </c>
      <c r="CM310" s="95">
        <v>725497.73</v>
      </c>
      <c r="CN310" s="95">
        <v>3845175.62</v>
      </c>
      <c r="CO310" s="95">
        <v>725505.3</v>
      </c>
      <c r="CP310" s="95">
        <v>3845187.67</v>
      </c>
      <c r="CQ310" s="95">
        <v>725516.3</v>
      </c>
      <c r="CR310" s="95">
        <v>3845181.05</v>
      </c>
    </row>
    <row r="311" spans="1:96" x14ac:dyDescent="0.2">
      <c r="A311" s="95" t="s">
        <v>1636</v>
      </c>
      <c r="B311" s="108">
        <v>8310</v>
      </c>
      <c r="C311" s="95">
        <v>1</v>
      </c>
      <c r="D311" s="95">
        <v>135</v>
      </c>
      <c r="E311" s="95">
        <v>11.9</v>
      </c>
      <c r="J311" s="95">
        <v>4</v>
      </c>
      <c r="K311" s="95">
        <v>725506.72</v>
      </c>
      <c r="L311" s="95">
        <v>3845103.5</v>
      </c>
      <c r="M311" s="95">
        <v>725502.47</v>
      </c>
      <c r="N311" s="95">
        <v>3845096.57</v>
      </c>
      <c r="O311" s="95">
        <v>725499.12</v>
      </c>
      <c r="P311" s="95">
        <v>3845098.76</v>
      </c>
      <c r="Q311" s="95">
        <v>725503.31</v>
      </c>
      <c r="R311" s="95">
        <v>3845105.56</v>
      </c>
    </row>
    <row r="312" spans="1:96" x14ac:dyDescent="0.2">
      <c r="A312" s="95" t="s">
        <v>1637</v>
      </c>
      <c r="B312" s="108">
        <v>8312</v>
      </c>
      <c r="C312" s="95">
        <v>1</v>
      </c>
      <c r="D312" s="95">
        <v>135</v>
      </c>
      <c r="E312" s="95">
        <v>4.4400000000000004</v>
      </c>
      <c r="J312" s="95">
        <v>4</v>
      </c>
      <c r="K312" s="95">
        <v>725465.88</v>
      </c>
      <c r="L312" s="95">
        <v>3845274.5</v>
      </c>
      <c r="M312" s="95">
        <v>725454.38</v>
      </c>
      <c r="N312" s="95">
        <v>3845281.99</v>
      </c>
      <c r="O312" s="95">
        <v>725471.02</v>
      </c>
      <c r="P312" s="95">
        <v>3845309.45</v>
      </c>
      <c r="Q312" s="95">
        <v>725482.54</v>
      </c>
      <c r="R312" s="95">
        <v>3845302.49</v>
      </c>
    </row>
    <row r="313" spans="1:96" x14ac:dyDescent="0.2">
      <c r="A313" s="95" t="s">
        <v>1638</v>
      </c>
      <c r="B313" s="108">
        <v>8314</v>
      </c>
      <c r="C313" s="95">
        <v>1</v>
      </c>
      <c r="D313" s="95">
        <v>137.99</v>
      </c>
      <c r="E313" s="95">
        <v>9.74</v>
      </c>
      <c r="J313" s="95">
        <v>12</v>
      </c>
      <c r="K313" s="95">
        <v>725492.75</v>
      </c>
      <c r="L313" s="95">
        <v>3845319.35</v>
      </c>
      <c r="M313" s="95">
        <v>725487.98</v>
      </c>
      <c r="N313" s="95">
        <v>3845322.27</v>
      </c>
      <c r="O313" s="95">
        <v>725490.1</v>
      </c>
      <c r="P313" s="95">
        <v>3845325.43</v>
      </c>
      <c r="Q313" s="95">
        <v>725468.38</v>
      </c>
      <c r="R313" s="95">
        <v>3845338.06</v>
      </c>
      <c r="S313" s="95">
        <v>725495.06</v>
      </c>
      <c r="T313" s="95">
        <v>3845381.94</v>
      </c>
      <c r="U313" s="95">
        <v>725504.06</v>
      </c>
      <c r="V313" s="95">
        <v>3845376.59</v>
      </c>
      <c r="W313" s="95">
        <v>725505.17</v>
      </c>
      <c r="X313" s="95">
        <v>3845378.36</v>
      </c>
      <c r="Y313" s="95">
        <v>725520.99</v>
      </c>
      <c r="Z313" s="95">
        <v>3845368.45</v>
      </c>
      <c r="AA313" s="95">
        <v>725518.95</v>
      </c>
      <c r="AB313" s="95">
        <v>3845365.41</v>
      </c>
      <c r="AC313" s="95">
        <v>725552.21</v>
      </c>
      <c r="AD313" s="95">
        <v>3845345.01</v>
      </c>
      <c r="AE313" s="95">
        <v>725522.44</v>
      </c>
      <c r="AF313" s="95">
        <v>3845295.41</v>
      </c>
      <c r="AG313" s="95">
        <v>725490.26</v>
      </c>
      <c r="AH313" s="95">
        <v>3845315.4</v>
      </c>
    </row>
    <row r="314" spans="1:96" x14ac:dyDescent="0.2">
      <c r="A314" s="95" t="s">
        <v>1639</v>
      </c>
      <c r="B314" s="108">
        <v>8317</v>
      </c>
      <c r="C314" s="95">
        <v>1</v>
      </c>
      <c r="D314" s="95">
        <v>137.01</v>
      </c>
      <c r="E314" s="95">
        <v>6.75</v>
      </c>
      <c r="J314" s="95">
        <v>13</v>
      </c>
      <c r="K314" s="95">
        <v>725602.71</v>
      </c>
      <c r="L314" s="95">
        <v>3845243.4</v>
      </c>
      <c r="M314" s="95">
        <v>725607.03</v>
      </c>
      <c r="N314" s="95">
        <v>3845240.53</v>
      </c>
      <c r="O314" s="95">
        <v>725600.72</v>
      </c>
      <c r="P314" s="95">
        <v>3845230.21</v>
      </c>
      <c r="Q314" s="95">
        <v>725596.28</v>
      </c>
      <c r="R314" s="95">
        <v>3845232.81</v>
      </c>
      <c r="S314" s="95">
        <v>725586.79</v>
      </c>
      <c r="T314" s="95">
        <v>3845217.19</v>
      </c>
      <c r="U314" s="95">
        <v>725591.06</v>
      </c>
      <c r="V314" s="95">
        <v>3845213.92</v>
      </c>
      <c r="W314" s="95">
        <v>725584.97</v>
      </c>
      <c r="X314" s="95">
        <v>3845203.83</v>
      </c>
      <c r="Y314" s="95">
        <v>725581.9</v>
      </c>
      <c r="Z314" s="95">
        <v>3845205.88</v>
      </c>
      <c r="AA314" s="95">
        <v>725578.46</v>
      </c>
      <c r="AB314" s="95">
        <v>3845199.87</v>
      </c>
      <c r="AC314" s="95">
        <v>725529.99</v>
      </c>
      <c r="AD314" s="95">
        <v>3845229.22</v>
      </c>
      <c r="AE314" s="95">
        <v>725524.03</v>
      </c>
      <c r="AF314" s="95">
        <v>3845233.11</v>
      </c>
      <c r="AG314" s="95">
        <v>725563.69</v>
      </c>
      <c r="AH314" s="95">
        <v>3845297.75</v>
      </c>
      <c r="AI314" s="95">
        <v>725616.25</v>
      </c>
      <c r="AJ314" s="95">
        <v>3845265.56</v>
      </c>
    </row>
    <row r="315" spans="1:96" x14ac:dyDescent="0.2">
      <c r="A315" s="95" t="s">
        <v>1640</v>
      </c>
      <c r="B315" s="108">
        <v>8337</v>
      </c>
      <c r="C315" s="95">
        <v>1</v>
      </c>
      <c r="D315" s="95">
        <v>137.01</v>
      </c>
      <c r="E315" s="95">
        <v>10.31</v>
      </c>
      <c r="J315" s="95">
        <v>12</v>
      </c>
      <c r="K315" s="95">
        <v>725679.79</v>
      </c>
      <c r="L315" s="95">
        <v>3845204.8</v>
      </c>
      <c r="M315" s="95">
        <v>725634.8</v>
      </c>
      <c r="N315" s="95">
        <v>3845231.88</v>
      </c>
      <c r="O315" s="95">
        <v>725666.25</v>
      </c>
      <c r="P315" s="95">
        <v>3845282.99</v>
      </c>
      <c r="Q315" s="95">
        <v>725644.15</v>
      </c>
      <c r="R315" s="95">
        <v>3845296.31</v>
      </c>
      <c r="S315" s="95">
        <v>725650.56</v>
      </c>
      <c r="T315" s="95">
        <v>3845307.45</v>
      </c>
      <c r="U315" s="95">
        <v>725653.32</v>
      </c>
      <c r="V315" s="95">
        <v>3845305.55</v>
      </c>
      <c r="W315" s="95">
        <v>725659.41</v>
      </c>
      <c r="X315" s="95">
        <v>3845316.01</v>
      </c>
      <c r="Y315" s="95">
        <v>725656.37</v>
      </c>
      <c r="Z315" s="95">
        <v>3845318.75</v>
      </c>
      <c r="AA315" s="95">
        <v>725662.78</v>
      </c>
      <c r="AB315" s="95">
        <v>3845329.7</v>
      </c>
      <c r="AC315" s="95">
        <v>725684.24</v>
      </c>
      <c r="AD315" s="95">
        <v>3845316.57</v>
      </c>
      <c r="AE315" s="95">
        <v>725685.92</v>
      </c>
      <c r="AF315" s="95">
        <v>3845319.07</v>
      </c>
      <c r="AG315" s="95">
        <v>725732</v>
      </c>
      <c r="AH315" s="95">
        <v>3845290.42</v>
      </c>
    </row>
    <row r="316" spans="1:96" x14ac:dyDescent="0.2">
      <c r="A316" s="95" t="s">
        <v>1641</v>
      </c>
      <c r="B316" s="108">
        <v>8339</v>
      </c>
      <c r="C316" s="95">
        <v>1</v>
      </c>
      <c r="D316" s="95">
        <v>137.01</v>
      </c>
      <c r="E316" s="95">
        <v>9.9499999999999993</v>
      </c>
      <c r="J316" s="95">
        <v>4</v>
      </c>
      <c r="K316" s="95">
        <v>725687.77</v>
      </c>
      <c r="L316" s="95">
        <v>3845168.14</v>
      </c>
      <c r="M316" s="95">
        <v>725665.71</v>
      </c>
      <c r="N316" s="95">
        <v>3845181.63</v>
      </c>
      <c r="O316" s="95">
        <v>725686.22</v>
      </c>
      <c r="P316" s="95">
        <v>3845215.34</v>
      </c>
      <c r="Q316" s="95">
        <v>725708.08</v>
      </c>
      <c r="R316" s="95">
        <v>3845201.27</v>
      </c>
    </row>
    <row r="317" spans="1:96" x14ac:dyDescent="0.2">
      <c r="A317" s="95" t="s">
        <v>1642</v>
      </c>
      <c r="B317" s="108">
        <v>8401</v>
      </c>
      <c r="C317" s="95">
        <v>1</v>
      </c>
      <c r="D317" s="95">
        <v>132.01</v>
      </c>
      <c r="E317" s="95">
        <v>11.37</v>
      </c>
      <c r="J317" s="95">
        <v>4</v>
      </c>
      <c r="K317" s="95">
        <v>725791.94</v>
      </c>
      <c r="L317" s="95">
        <v>3844850.67</v>
      </c>
      <c r="M317" s="95">
        <v>725794.02</v>
      </c>
      <c r="N317" s="95">
        <v>3844853.97</v>
      </c>
      <c r="O317" s="95">
        <v>725797.38</v>
      </c>
      <c r="P317" s="95">
        <v>3844851.88</v>
      </c>
      <c r="Q317" s="95">
        <v>725795.42</v>
      </c>
      <c r="R317" s="95">
        <v>3844848.59</v>
      </c>
    </row>
    <row r="318" spans="1:96" x14ac:dyDescent="0.2">
      <c r="A318" s="95" t="s">
        <v>1643</v>
      </c>
      <c r="B318" s="108">
        <v>8401</v>
      </c>
      <c r="C318" s="95">
        <v>1</v>
      </c>
      <c r="D318" s="95">
        <v>132.01</v>
      </c>
      <c r="E318" s="95">
        <v>11.37</v>
      </c>
      <c r="J318" s="95">
        <v>18</v>
      </c>
      <c r="K318" s="95">
        <v>725871.61</v>
      </c>
      <c r="L318" s="95">
        <v>3844878.07</v>
      </c>
      <c r="M318" s="95">
        <v>725855.6</v>
      </c>
      <c r="N318" s="95">
        <v>3844887.79</v>
      </c>
      <c r="O318" s="95">
        <v>725839.9</v>
      </c>
      <c r="P318" s="95">
        <v>3844861.96</v>
      </c>
      <c r="Q318" s="95">
        <v>725790.69</v>
      </c>
      <c r="R318" s="95">
        <v>3844891.65</v>
      </c>
      <c r="S318" s="95">
        <v>725787.97</v>
      </c>
      <c r="T318" s="95">
        <v>3844887.12</v>
      </c>
      <c r="U318" s="95">
        <v>725777.22</v>
      </c>
      <c r="V318" s="95">
        <v>3844893.6</v>
      </c>
      <c r="W318" s="95">
        <v>725780.11</v>
      </c>
      <c r="X318" s="95">
        <v>3844898.77</v>
      </c>
      <c r="Y318" s="95">
        <v>725777.58</v>
      </c>
      <c r="Z318" s="95">
        <v>3844900.22</v>
      </c>
      <c r="AA318" s="95">
        <v>725776.46</v>
      </c>
      <c r="AB318" s="95">
        <v>3844898.24</v>
      </c>
      <c r="AC318" s="95">
        <v>725771.42</v>
      </c>
      <c r="AD318" s="95">
        <v>3844901.19</v>
      </c>
      <c r="AE318" s="95">
        <v>725772.96</v>
      </c>
      <c r="AF318" s="95">
        <v>3844903.83</v>
      </c>
      <c r="AG318" s="95">
        <v>725748.57</v>
      </c>
      <c r="AH318" s="95">
        <v>3844918.68</v>
      </c>
      <c r="AI318" s="95">
        <v>725766.88</v>
      </c>
      <c r="AJ318" s="95">
        <v>3844949.39</v>
      </c>
      <c r="AK318" s="95">
        <v>725765.08</v>
      </c>
      <c r="AL318" s="95">
        <v>3844950.47</v>
      </c>
      <c r="AM318" s="95">
        <v>725768.13</v>
      </c>
      <c r="AN318" s="95">
        <v>3844955.42</v>
      </c>
      <c r="AO318" s="95">
        <v>725770.06</v>
      </c>
      <c r="AP318" s="95">
        <v>3844954.24</v>
      </c>
      <c r="AQ318" s="95">
        <v>725788.55</v>
      </c>
      <c r="AR318" s="95">
        <v>3844984.62</v>
      </c>
      <c r="AS318" s="95">
        <v>725897.21</v>
      </c>
      <c r="AT318" s="95">
        <v>3844919.21</v>
      </c>
    </row>
    <row r="319" spans="1:96" x14ac:dyDescent="0.2">
      <c r="A319" s="95" t="s">
        <v>1644</v>
      </c>
      <c r="B319" s="108">
        <v>8403</v>
      </c>
      <c r="C319" s="95">
        <v>1</v>
      </c>
      <c r="D319" s="95">
        <v>132.01</v>
      </c>
      <c r="E319" s="95">
        <v>2.46</v>
      </c>
      <c r="J319" s="95">
        <v>4</v>
      </c>
      <c r="K319" s="95">
        <v>725857.56</v>
      </c>
      <c r="L319" s="95">
        <v>3844975.33</v>
      </c>
      <c r="M319" s="95">
        <v>725859.16</v>
      </c>
      <c r="N319" s="95">
        <v>3844978.35</v>
      </c>
      <c r="O319" s="95">
        <v>725861.35</v>
      </c>
      <c r="P319" s="95">
        <v>3844977.08</v>
      </c>
      <c r="Q319" s="95">
        <v>725859.75</v>
      </c>
      <c r="R319" s="95">
        <v>3844974.06</v>
      </c>
    </row>
    <row r="320" spans="1:96" x14ac:dyDescent="0.2">
      <c r="A320" s="95" t="s">
        <v>1645</v>
      </c>
      <c r="B320" s="108">
        <v>8415</v>
      </c>
      <c r="C320" s="95">
        <v>1</v>
      </c>
      <c r="D320" s="95">
        <v>132.01</v>
      </c>
      <c r="E320" s="95">
        <v>14.18</v>
      </c>
      <c r="J320" s="95">
        <v>8</v>
      </c>
      <c r="K320" s="95">
        <v>725830.97</v>
      </c>
      <c r="L320" s="95">
        <v>3845103.47</v>
      </c>
      <c r="M320" s="95">
        <v>725830.94</v>
      </c>
      <c r="N320" s="95">
        <v>3845104.53</v>
      </c>
      <c r="O320" s="95">
        <v>725820.62</v>
      </c>
      <c r="P320" s="95">
        <v>3845111</v>
      </c>
      <c r="Q320" s="95">
        <v>725838.12</v>
      </c>
      <c r="R320" s="95">
        <v>3845140.44</v>
      </c>
      <c r="S320" s="95">
        <v>725848.23</v>
      </c>
      <c r="T320" s="95">
        <v>3845134.28</v>
      </c>
      <c r="U320" s="95">
        <v>725849.2</v>
      </c>
      <c r="V320" s="95">
        <v>3845135.99</v>
      </c>
      <c r="W320" s="95">
        <v>725883.58</v>
      </c>
      <c r="X320" s="95">
        <v>3845114.25</v>
      </c>
      <c r="Y320" s="95">
        <v>725864.73</v>
      </c>
      <c r="Z320" s="95">
        <v>3845083.59</v>
      </c>
    </row>
    <row r="321" spans="1:66" x14ac:dyDescent="0.2">
      <c r="A321" s="95" t="s">
        <v>1646</v>
      </c>
      <c r="B321" s="108">
        <v>8418</v>
      </c>
      <c r="C321" s="95">
        <v>1</v>
      </c>
      <c r="D321" s="95">
        <v>132.01</v>
      </c>
      <c r="E321" s="95">
        <v>8.0299999999999994</v>
      </c>
      <c r="J321" s="95">
        <v>4</v>
      </c>
      <c r="K321" s="95">
        <v>725910.05</v>
      </c>
      <c r="L321" s="95">
        <v>3845118.15</v>
      </c>
      <c r="M321" s="95">
        <v>725914.46</v>
      </c>
      <c r="N321" s="95">
        <v>3845125.39</v>
      </c>
      <c r="O321" s="95">
        <v>725925.39</v>
      </c>
      <c r="P321" s="95">
        <v>3845118.6</v>
      </c>
      <c r="Q321" s="95">
        <v>725921.24</v>
      </c>
      <c r="R321" s="95">
        <v>3845111.38</v>
      </c>
    </row>
    <row r="322" spans="1:66" x14ac:dyDescent="0.2">
      <c r="A322" s="95" t="s">
        <v>1647</v>
      </c>
      <c r="B322" s="108">
        <v>8425</v>
      </c>
      <c r="C322" s="95">
        <v>1</v>
      </c>
      <c r="D322" s="95">
        <v>135</v>
      </c>
      <c r="E322" s="95">
        <v>7.75</v>
      </c>
      <c r="J322" s="95">
        <v>6</v>
      </c>
      <c r="K322" s="95">
        <v>725888.9</v>
      </c>
      <c r="L322" s="95">
        <v>3845202.83</v>
      </c>
      <c r="M322" s="95">
        <v>725897.95</v>
      </c>
      <c r="N322" s="95">
        <v>3845217.81</v>
      </c>
      <c r="O322" s="95">
        <v>725918.93</v>
      </c>
      <c r="P322" s="95">
        <v>3845204.72</v>
      </c>
      <c r="Q322" s="95">
        <v>725916.88</v>
      </c>
      <c r="R322" s="95">
        <v>3845201.48</v>
      </c>
      <c r="S322" s="95">
        <v>725942.72</v>
      </c>
      <c r="T322" s="95">
        <v>3845185.48</v>
      </c>
      <c r="U322" s="95">
        <v>725935.87</v>
      </c>
      <c r="V322" s="95">
        <v>3845174.28</v>
      </c>
    </row>
    <row r="323" spans="1:66" x14ac:dyDescent="0.2">
      <c r="A323" s="95" t="s">
        <v>1648</v>
      </c>
      <c r="B323" s="108">
        <v>8426</v>
      </c>
      <c r="C323" s="95">
        <v>1</v>
      </c>
      <c r="D323" s="95">
        <v>135</v>
      </c>
      <c r="E323" s="95">
        <v>3</v>
      </c>
      <c r="J323" s="95">
        <v>4</v>
      </c>
      <c r="K323" s="95">
        <v>725876.06</v>
      </c>
      <c r="L323" s="95">
        <v>3845184.44</v>
      </c>
      <c r="M323" s="95">
        <v>725872.69</v>
      </c>
      <c r="N323" s="95">
        <v>3845178.99</v>
      </c>
      <c r="O323" s="95">
        <v>725868.91</v>
      </c>
      <c r="P323" s="95">
        <v>3845181.25</v>
      </c>
      <c r="Q323" s="95">
        <v>725872.37</v>
      </c>
      <c r="R323" s="95">
        <v>3845186.73</v>
      </c>
    </row>
    <row r="324" spans="1:66" x14ac:dyDescent="0.2">
      <c r="A324" s="95" t="s">
        <v>1649</v>
      </c>
      <c r="B324" s="108">
        <v>8431</v>
      </c>
      <c r="C324" s="95">
        <v>1</v>
      </c>
      <c r="D324" s="95">
        <v>132.01</v>
      </c>
      <c r="E324" s="95">
        <v>4</v>
      </c>
      <c r="J324" s="95">
        <v>8</v>
      </c>
      <c r="K324" s="95">
        <v>725956.29</v>
      </c>
      <c r="L324" s="95">
        <v>3845127.55</v>
      </c>
      <c r="M324" s="95">
        <v>725959.5</v>
      </c>
      <c r="N324" s="95">
        <v>3845125.56</v>
      </c>
      <c r="O324" s="95">
        <v>725946.06</v>
      </c>
      <c r="P324" s="95">
        <v>3845104.1</v>
      </c>
      <c r="Q324" s="95">
        <v>725935.64</v>
      </c>
      <c r="R324" s="95">
        <v>3845110.63</v>
      </c>
      <c r="S324" s="95">
        <v>725942.21</v>
      </c>
      <c r="T324" s="95">
        <v>3845121.04</v>
      </c>
      <c r="U324" s="95">
        <v>725941.27</v>
      </c>
      <c r="V324" s="95">
        <v>3845121.54</v>
      </c>
      <c r="W324" s="95">
        <v>725951.36</v>
      </c>
      <c r="X324" s="95">
        <v>3845137.93</v>
      </c>
      <c r="Y324" s="95">
        <v>725959.67</v>
      </c>
      <c r="Z324" s="95">
        <v>3845132.94</v>
      </c>
    </row>
    <row r="325" spans="1:66" x14ac:dyDescent="0.2">
      <c r="A325" s="95" t="s">
        <v>1650</v>
      </c>
      <c r="B325" s="108">
        <v>8500</v>
      </c>
      <c r="C325" s="95">
        <v>1</v>
      </c>
      <c r="D325" s="95">
        <v>132.01</v>
      </c>
      <c r="E325" s="95">
        <v>5.31</v>
      </c>
      <c r="J325" s="95">
        <v>10</v>
      </c>
      <c r="K325" s="95">
        <v>725949.33</v>
      </c>
      <c r="L325" s="95">
        <v>3844905.39</v>
      </c>
      <c r="M325" s="95">
        <v>726009.83</v>
      </c>
      <c r="N325" s="95">
        <v>3844868.34</v>
      </c>
      <c r="O325" s="95">
        <v>726016.21</v>
      </c>
      <c r="P325" s="95">
        <v>3844878.43</v>
      </c>
      <c r="Q325" s="95">
        <v>726058.87</v>
      </c>
      <c r="R325" s="95">
        <v>3844852.25</v>
      </c>
      <c r="S325" s="95">
        <v>726021.27</v>
      </c>
      <c r="T325" s="95">
        <v>3844790.28</v>
      </c>
      <c r="U325" s="95">
        <v>725979.41</v>
      </c>
      <c r="V325" s="95">
        <v>3844815.86</v>
      </c>
      <c r="W325" s="95">
        <v>725954.14</v>
      </c>
      <c r="X325" s="95">
        <v>3844774.13</v>
      </c>
      <c r="Y325" s="95">
        <v>725892.67</v>
      </c>
      <c r="Z325" s="95">
        <v>3844811.69</v>
      </c>
      <c r="AA325" s="95">
        <v>725928.21</v>
      </c>
      <c r="AB325" s="95">
        <v>3844871.09</v>
      </c>
      <c r="AC325" s="95">
        <v>725940.02</v>
      </c>
      <c r="AD325" s="95">
        <v>3844890.34</v>
      </c>
    </row>
    <row r="326" spans="1:66" x14ac:dyDescent="0.2">
      <c r="A326" s="95" t="s">
        <v>1651</v>
      </c>
      <c r="B326" s="108">
        <v>8505</v>
      </c>
      <c r="C326" s="95">
        <v>1</v>
      </c>
      <c r="D326" s="95">
        <v>130</v>
      </c>
      <c r="E326" s="95">
        <v>5.28</v>
      </c>
      <c r="J326" s="95">
        <v>8</v>
      </c>
      <c r="K326" s="95">
        <v>726001.81</v>
      </c>
      <c r="L326" s="95">
        <v>3844705.24</v>
      </c>
      <c r="M326" s="95">
        <v>726051.16</v>
      </c>
      <c r="N326" s="95">
        <v>3844675.44</v>
      </c>
      <c r="O326" s="95">
        <v>726050.63</v>
      </c>
      <c r="P326" s="95">
        <v>3844674.33</v>
      </c>
      <c r="Q326" s="95">
        <v>726055.82</v>
      </c>
      <c r="R326" s="95">
        <v>3844671.16</v>
      </c>
      <c r="S326" s="95">
        <v>726048.61</v>
      </c>
      <c r="T326" s="95">
        <v>3844659.15</v>
      </c>
      <c r="U326" s="95">
        <v>726043.02</v>
      </c>
      <c r="V326" s="95">
        <v>3844662.44</v>
      </c>
      <c r="W326" s="95">
        <v>726042.05</v>
      </c>
      <c r="X326" s="95">
        <v>3844661.16</v>
      </c>
      <c r="Y326" s="95">
        <v>725993.05</v>
      </c>
      <c r="Z326" s="95">
        <v>3844690.79</v>
      </c>
    </row>
    <row r="327" spans="1:66" x14ac:dyDescent="0.2">
      <c r="A327" s="95" t="s">
        <v>1652</v>
      </c>
      <c r="B327" s="108">
        <v>8510</v>
      </c>
      <c r="C327" s="95">
        <v>1</v>
      </c>
      <c r="D327" s="95">
        <v>131.94999999999999</v>
      </c>
      <c r="E327" s="95">
        <v>5.5</v>
      </c>
      <c r="J327" s="95">
        <v>6</v>
      </c>
      <c r="K327" s="95">
        <v>726136.44</v>
      </c>
      <c r="L327" s="95">
        <v>3844755.73</v>
      </c>
      <c r="M327" s="95">
        <v>726134.7</v>
      </c>
      <c r="N327" s="95">
        <v>3844753.19</v>
      </c>
      <c r="O327" s="95">
        <v>726132.74</v>
      </c>
      <c r="P327" s="95">
        <v>3844754.54</v>
      </c>
      <c r="Q327" s="95">
        <v>726098.56</v>
      </c>
      <c r="R327" s="95">
        <v>3844698.42</v>
      </c>
      <c r="S327" s="95">
        <v>726017.75</v>
      </c>
      <c r="T327" s="95">
        <v>3844746.31</v>
      </c>
      <c r="U327" s="95">
        <v>726053.86</v>
      </c>
      <c r="V327" s="95">
        <v>3844805.6</v>
      </c>
    </row>
    <row r="328" spans="1:66" x14ac:dyDescent="0.2">
      <c r="A328" s="95" t="s">
        <v>1653</v>
      </c>
      <c r="B328" s="108">
        <v>8560</v>
      </c>
      <c r="C328" s="95">
        <v>1</v>
      </c>
      <c r="D328" s="95">
        <v>131.94999999999999</v>
      </c>
      <c r="E328" s="95">
        <v>0.68</v>
      </c>
      <c r="J328" s="95">
        <v>4</v>
      </c>
      <c r="K328" s="95">
        <v>725509.8</v>
      </c>
      <c r="L328" s="95">
        <v>3845041.13</v>
      </c>
      <c r="M328" s="95">
        <v>725502.75</v>
      </c>
      <c r="N328" s="95">
        <v>3845045.19</v>
      </c>
      <c r="O328" s="95">
        <v>725504.85</v>
      </c>
      <c r="P328" s="95">
        <v>3845048.6</v>
      </c>
      <c r="Q328" s="95">
        <v>725511.76</v>
      </c>
      <c r="R328" s="95">
        <v>3845044.59</v>
      </c>
    </row>
    <row r="329" spans="1:66" x14ac:dyDescent="0.2">
      <c r="A329" s="95" t="s">
        <v>1654</v>
      </c>
      <c r="B329" s="108">
        <v>9002</v>
      </c>
      <c r="C329" s="95">
        <v>1</v>
      </c>
      <c r="D329" s="95">
        <v>135</v>
      </c>
      <c r="E329" s="95">
        <v>6.98</v>
      </c>
      <c r="J329" s="95">
        <v>4</v>
      </c>
      <c r="K329" s="95">
        <v>725158.07</v>
      </c>
      <c r="L329" s="95">
        <v>3845989.54</v>
      </c>
      <c r="M329" s="95">
        <v>725166.17</v>
      </c>
      <c r="N329" s="95">
        <v>3846003.2</v>
      </c>
      <c r="O329" s="95">
        <v>725179.94</v>
      </c>
      <c r="P329" s="95">
        <v>3845995.01</v>
      </c>
      <c r="Q329" s="95">
        <v>725171.4</v>
      </c>
      <c r="R329" s="95">
        <v>3845981.47</v>
      </c>
    </row>
    <row r="330" spans="1:66" x14ac:dyDescent="0.2">
      <c r="A330" s="95" t="s">
        <v>1655</v>
      </c>
      <c r="B330" s="108">
        <v>6601</v>
      </c>
      <c r="C330" s="95">
        <v>1</v>
      </c>
      <c r="D330" s="95">
        <v>135</v>
      </c>
      <c r="E330" s="95">
        <v>9.64</v>
      </c>
      <c r="J330" s="95">
        <v>16</v>
      </c>
      <c r="K330" s="95">
        <v>725215.54</v>
      </c>
      <c r="L330" s="95">
        <v>3846033.59</v>
      </c>
      <c r="M330" s="95">
        <v>725193.95</v>
      </c>
      <c r="N330" s="95">
        <v>3845998.58</v>
      </c>
      <c r="O330" s="95">
        <v>725165.61</v>
      </c>
      <c r="P330" s="95">
        <v>3846016.13</v>
      </c>
      <c r="Q330" s="95">
        <v>725166.04</v>
      </c>
      <c r="R330" s="95">
        <v>3846016.98</v>
      </c>
      <c r="S330" s="95">
        <v>725151.29</v>
      </c>
      <c r="T330" s="95">
        <v>3846026.06</v>
      </c>
      <c r="U330" s="95">
        <v>725154.24</v>
      </c>
      <c r="V330" s="95">
        <v>3846030.87</v>
      </c>
      <c r="W330" s="95">
        <v>725144</v>
      </c>
      <c r="X330" s="95">
        <v>3846037.27</v>
      </c>
      <c r="Y330" s="95">
        <v>725153.33</v>
      </c>
      <c r="Z330" s="95">
        <v>3846051.51</v>
      </c>
      <c r="AA330" s="95">
        <v>725160.05</v>
      </c>
      <c r="AB330" s="95">
        <v>3846047.27</v>
      </c>
      <c r="AC330" s="95">
        <v>725163.76</v>
      </c>
      <c r="AD330" s="95">
        <v>3846053.15</v>
      </c>
      <c r="AE330" s="95">
        <v>725156.53</v>
      </c>
      <c r="AF330" s="95">
        <v>3846057.55</v>
      </c>
      <c r="AG330" s="95">
        <v>725161.75</v>
      </c>
      <c r="AH330" s="95">
        <v>3846065.82</v>
      </c>
      <c r="AI330" s="95">
        <v>725174.8</v>
      </c>
      <c r="AJ330" s="95">
        <v>3846057.71</v>
      </c>
      <c r="AK330" s="95">
        <v>725173.99</v>
      </c>
      <c r="AL330" s="95">
        <v>3846056.42</v>
      </c>
      <c r="AM330" s="95">
        <v>725180.83</v>
      </c>
      <c r="AN330" s="95">
        <v>3846052.19</v>
      </c>
      <c r="AO330" s="95">
        <v>725181.95</v>
      </c>
      <c r="AP330" s="95">
        <v>3846054.1</v>
      </c>
    </row>
    <row r="331" spans="1:66" x14ac:dyDescent="0.2">
      <c r="A331" s="95" t="s">
        <v>1656</v>
      </c>
      <c r="B331" s="108">
        <v>9189</v>
      </c>
      <c r="C331" s="95">
        <v>1</v>
      </c>
      <c r="D331" s="95">
        <v>137.01</v>
      </c>
      <c r="E331" s="95">
        <v>4.8899999999999997</v>
      </c>
      <c r="J331" s="95">
        <v>8</v>
      </c>
      <c r="K331" s="95">
        <v>725460.39</v>
      </c>
      <c r="L331" s="95">
        <v>3845659.18</v>
      </c>
      <c r="M331" s="95">
        <v>725470.79</v>
      </c>
      <c r="N331" s="95">
        <v>3845652.86</v>
      </c>
      <c r="O331" s="95">
        <v>725467.5</v>
      </c>
      <c r="P331" s="95">
        <v>3845647.59</v>
      </c>
      <c r="Q331" s="95">
        <v>725472.63</v>
      </c>
      <c r="R331" s="95">
        <v>3845644.51</v>
      </c>
      <c r="S331" s="95">
        <v>725470.56</v>
      </c>
      <c r="T331" s="95">
        <v>3845640.74</v>
      </c>
      <c r="U331" s="95">
        <v>725465.37</v>
      </c>
      <c r="V331" s="95">
        <v>3845643.97</v>
      </c>
      <c r="W331" s="95">
        <v>725463.13</v>
      </c>
      <c r="X331" s="95">
        <v>3845640.44</v>
      </c>
      <c r="Y331" s="95">
        <v>725452.54</v>
      </c>
      <c r="Z331" s="95">
        <v>3845647.05</v>
      </c>
    </row>
    <row r="332" spans="1:66" x14ac:dyDescent="0.2">
      <c r="A332" s="95" t="s">
        <v>1657</v>
      </c>
      <c r="B332" s="108">
        <v>9190</v>
      </c>
      <c r="C332" s="95">
        <v>1</v>
      </c>
      <c r="D332" s="95">
        <v>137.01</v>
      </c>
      <c r="E332" s="95">
        <v>5.54</v>
      </c>
      <c r="J332" s="95">
        <v>26</v>
      </c>
      <c r="K332" s="95">
        <v>725448.87</v>
      </c>
      <c r="L332" s="95">
        <v>3845579.98</v>
      </c>
      <c r="M332" s="95">
        <v>725447.81</v>
      </c>
      <c r="N332" s="95">
        <v>3845585.1</v>
      </c>
      <c r="O332" s="95">
        <v>725451</v>
      </c>
      <c r="P332" s="95">
        <v>3845590.56</v>
      </c>
      <c r="Q332" s="95">
        <v>725455.97</v>
      </c>
      <c r="R332" s="95">
        <v>3845591.71</v>
      </c>
      <c r="S332" s="95">
        <v>725457.2</v>
      </c>
      <c r="T332" s="95">
        <v>3845593.68</v>
      </c>
      <c r="U332" s="95">
        <v>725463.35</v>
      </c>
      <c r="V332" s="95">
        <v>3845589.93</v>
      </c>
      <c r="W332" s="95">
        <v>725471.13</v>
      </c>
      <c r="X332" s="95">
        <v>3845602.55</v>
      </c>
      <c r="Y332" s="95">
        <v>725484.72</v>
      </c>
      <c r="Z332" s="95">
        <v>3845594.35</v>
      </c>
      <c r="AA332" s="95">
        <v>725478.9</v>
      </c>
      <c r="AB332" s="95">
        <v>3845584.92</v>
      </c>
      <c r="AC332" s="95">
        <v>725491.63</v>
      </c>
      <c r="AD332" s="95">
        <v>3845577.29</v>
      </c>
      <c r="AE332" s="95">
        <v>725496.05</v>
      </c>
      <c r="AF332" s="95">
        <v>3845584.67</v>
      </c>
      <c r="AG332" s="95">
        <v>725502.43</v>
      </c>
      <c r="AH332" s="95">
        <v>3845580.72</v>
      </c>
      <c r="AI332" s="95">
        <v>725492.56</v>
      </c>
      <c r="AJ332" s="95">
        <v>3845564.42</v>
      </c>
      <c r="AK332" s="95">
        <v>725489.54</v>
      </c>
      <c r="AL332" s="95">
        <v>3845566.26</v>
      </c>
      <c r="AM332" s="95">
        <v>725483.05</v>
      </c>
      <c r="AN332" s="95">
        <v>3845556.3</v>
      </c>
      <c r="AO332" s="95">
        <v>725486.31</v>
      </c>
      <c r="AP332" s="95">
        <v>3845554.22</v>
      </c>
      <c r="AQ332" s="95">
        <v>725484.31</v>
      </c>
      <c r="AR332" s="95">
        <v>3845550.93</v>
      </c>
      <c r="AS332" s="95">
        <v>725465.86</v>
      </c>
      <c r="AT332" s="95">
        <v>3845562.16</v>
      </c>
      <c r="AU332" s="95">
        <v>725461.54</v>
      </c>
      <c r="AV332" s="95">
        <v>3845554.92</v>
      </c>
      <c r="AW332" s="95">
        <v>725456.33</v>
      </c>
      <c r="AX332" s="95">
        <v>3845557.94</v>
      </c>
      <c r="AY332" s="95">
        <v>725453.27</v>
      </c>
      <c r="AZ332" s="95">
        <v>3845552.76</v>
      </c>
      <c r="BA332" s="95">
        <v>725450.18</v>
      </c>
      <c r="BB332" s="95">
        <v>3845554.99</v>
      </c>
      <c r="BC332" s="95">
        <v>725453.39</v>
      </c>
      <c r="BD332" s="95">
        <v>3845559.78</v>
      </c>
      <c r="BE332" s="95">
        <v>725447.97</v>
      </c>
      <c r="BF332" s="95">
        <v>3845563.08</v>
      </c>
      <c r="BG332" s="95">
        <v>725454.07</v>
      </c>
      <c r="BH332" s="95">
        <v>3845574.04</v>
      </c>
      <c r="BI332" s="95">
        <v>725447.67</v>
      </c>
      <c r="BJ332" s="95">
        <v>3845577.93</v>
      </c>
    </row>
    <row r="333" spans="1:66" x14ac:dyDescent="0.2">
      <c r="A333" s="95" t="s">
        <v>1658</v>
      </c>
      <c r="B333" s="108">
        <v>9192</v>
      </c>
      <c r="C333" s="95">
        <v>1</v>
      </c>
      <c r="D333" s="95">
        <v>137.01</v>
      </c>
      <c r="E333" s="95">
        <v>11.17</v>
      </c>
      <c r="J333" s="95">
        <v>28</v>
      </c>
      <c r="K333" s="95">
        <v>725432.48</v>
      </c>
      <c r="L333" s="95">
        <v>3845570.71</v>
      </c>
      <c r="M333" s="95">
        <v>725429.56</v>
      </c>
      <c r="N333" s="95">
        <v>3845565.87</v>
      </c>
      <c r="O333" s="95">
        <v>725426.08</v>
      </c>
      <c r="P333" s="95">
        <v>3845567.98</v>
      </c>
      <c r="Q333" s="95">
        <v>725429.03</v>
      </c>
      <c r="R333" s="95">
        <v>3845572.94</v>
      </c>
      <c r="S333" s="95">
        <v>725422.94</v>
      </c>
      <c r="T333" s="95">
        <v>3845576.6</v>
      </c>
      <c r="U333" s="95">
        <v>725430.86</v>
      </c>
      <c r="V333" s="95">
        <v>3845589.47</v>
      </c>
      <c r="W333" s="95">
        <v>725426.67</v>
      </c>
      <c r="X333" s="95">
        <v>3845591.76</v>
      </c>
      <c r="Y333" s="95">
        <v>725429.42</v>
      </c>
      <c r="Z333" s="95">
        <v>3845596.37</v>
      </c>
      <c r="AA333" s="95">
        <v>725425.77</v>
      </c>
      <c r="AB333" s="95">
        <v>3845598.38</v>
      </c>
      <c r="AC333" s="95">
        <v>725433.54</v>
      </c>
      <c r="AD333" s="95">
        <v>3845611.4</v>
      </c>
      <c r="AE333" s="95">
        <v>725429.52</v>
      </c>
      <c r="AF333" s="95">
        <v>3845613.67</v>
      </c>
      <c r="AG333" s="95">
        <v>725432.13</v>
      </c>
      <c r="AH333" s="95">
        <v>3845618.17</v>
      </c>
      <c r="AI333" s="95">
        <v>725428.54</v>
      </c>
      <c r="AJ333" s="95">
        <v>3845620.28</v>
      </c>
      <c r="AK333" s="95">
        <v>725436.72</v>
      </c>
      <c r="AL333" s="95">
        <v>3845634.14</v>
      </c>
      <c r="AM333" s="95">
        <v>725441.27</v>
      </c>
      <c r="AN333" s="95">
        <v>3845631.29</v>
      </c>
      <c r="AO333" s="95">
        <v>725444.1</v>
      </c>
      <c r="AP333" s="95">
        <v>3845636.1</v>
      </c>
      <c r="AQ333" s="95">
        <v>725447.69</v>
      </c>
      <c r="AR333" s="95">
        <v>3845633.71</v>
      </c>
      <c r="AS333" s="95">
        <v>725444.97</v>
      </c>
      <c r="AT333" s="95">
        <v>3845628.98</v>
      </c>
      <c r="AU333" s="95">
        <v>725450.9</v>
      </c>
      <c r="AV333" s="95">
        <v>3845625.27</v>
      </c>
      <c r="AW333" s="95">
        <v>725443.13</v>
      </c>
      <c r="AX333" s="95">
        <v>3845612.59</v>
      </c>
      <c r="AY333" s="95">
        <v>725450.63</v>
      </c>
      <c r="AZ333" s="95">
        <v>3845607.79</v>
      </c>
      <c r="BA333" s="95">
        <v>725440.25</v>
      </c>
      <c r="BB333" s="95">
        <v>3845590.52</v>
      </c>
      <c r="BC333" s="95">
        <v>725442.57</v>
      </c>
      <c r="BD333" s="95">
        <v>3845589.11</v>
      </c>
      <c r="BE333" s="95">
        <v>725445.53</v>
      </c>
      <c r="BF333" s="95">
        <v>3845594.01</v>
      </c>
      <c r="BG333" s="95">
        <v>725451</v>
      </c>
      <c r="BH333" s="95">
        <v>3845590.56</v>
      </c>
      <c r="BI333" s="95">
        <v>725447.81</v>
      </c>
      <c r="BJ333" s="95">
        <v>3845585.1</v>
      </c>
      <c r="BK333" s="95">
        <v>725447.26</v>
      </c>
      <c r="BL333" s="95">
        <v>3845585.46</v>
      </c>
      <c r="BM333" s="95">
        <v>725436.8</v>
      </c>
      <c r="BN333" s="95">
        <v>3845567.99</v>
      </c>
    </row>
    <row r="334" spans="1:66" x14ac:dyDescent="0.2">
      <c r="A334" s="95" t="s">
        <v>1659</v>
      </c>
      <c r="B334" s="108">
        <v>9307</v>
      </c>
      <c r="C334" s="95">
        <v>1</v>
      </c>
      <c r="D334" s="95">
        <v>137.99</v>
      </c>
      <c r="E334" s="95">
        <v>3.74</v>
      </c>
      <c r="J334" s="95">
        <v>14</v>
      </c>
      <c r="K334" s="95">
        <v>725643.36</v>
      </c>
      <c r="L334" s="95">
        <v>3845501.51</v>
      </c>
      <c r="M334" s="95">
        <v>725657.71</v>
      </c>
      <c r="N334" s="95">
        <v>3845492.82</v>
      </c>
      <c r="O334" s="95">
        <v>725639.97</v>
      </c>
      <c r="P334" s="95">
        <v>3845462.76</v>
      </c>
      <c r="Q334" s="95">
        <v>725667.47</v>
      </c>
      <c r="R334" s="95">
        <v>3845445.26</v>
      </c>
      <c r="S334" s="95">
        <v>725663.08</v>
      </c>
      <c r="T334" s="95">
        <v>3845437.85</v>
      </c>
      <c r="U334" s="95">
        <v>725665.25</v>
      </c>
      <c r="V334" s="95">
        <v>3845436.53</v>
      </c>
      <c r="W334" s="95">
        <v>725663.37</v>
      </c>
      <c r="X334" s="95">
        <v>3845433.41</v>
      </c>
      <c r="Y334" s="95">
        <v>725661.14</v>
      </c>
      <c r="Z334" s="95">
        <v>3845434.8</v>
      </c>
      <c r="AA334" s="95">
        <v>725656.75</v>
      </c>
      <c r="AB334" s="95">
        <v>3845427.53</v>
      </c>
      <c r="AC334" s="95">
        <v>725629.13</v>
      </c>
      <c r="AD334" s="95">
        <v>3845444.34</v>
      </c>
      <c r="AE334" s="95">
        <v>725627.75</v>
      </c>
      <c r="AF334" s="95">
        <v>3845442.2</v>
      </c>
      <c r="AG334" s="95">
        <v>725623.93</v>
      </c>
      <c r="AH334" s="95">
        <v>3845444.53</v>
      </c>
      <c r="AI334" s="95">
        <v>725625.29</v>
      </c>
      <c r="AJ334" s="95">
        <v>3845446.73</v>
      </c>
      <c r="AK334" s="95">
        <v>725614.11</v>
      </c>
      <c r="AL334" s="95">
        <v>3845453.73</v>
      </c>
    </row>
    <row r="335" spans="1:66" x14ac:dyDescent="0.2">
      <c r="A335" s="95" t="s">
        <v>1660</v>
      </c>
      <c r="B335" s="108">
        <v>9320</v>
      </c>
      <c r="C335" s="95">
        <v>1</v>
      </c>
      <c r="D335" s="95">
        <v>137.99</v>
      </c>
      <c r="E335" s="95">
        <v>6.4</v>
      </c>
      <c r="J335" s="95">
        <v>10</v>
      </c>
      <c r="K335" s="95">
        <v>725746.8</v>
      </c>
      <c r="L335" s="95">
        <v>3845438.63</v>
      </c>
      <c r="M335" s="95">
        <v>725754.15</v>
      </c>
      <c r="N335" s="95">
        <v>3845434.21</v>
      </c>
      <c r="O335" s="95">
        <v>725732.66</v>
      </c>
      <c r="P335" s="95">
        <v>3845398.49</v>
      </c>
      <c r="Q335" s="95">
        <v>725698.51</v>
      </c>
      <c r="R335" s="95">
        <v>3845419.16</v>
      </c>
      <c r="S335" s="95">
        <v>725697.24</v>
      </c>
      <c r="T335" s="95">
        <v>3845416.75</v>
      </c>
      <c r="U335" s="95">
        <v>725693.43</v>
      </c>
      <c r="V335" s="95">
        <v>3845419.03</v>
      </c>
      <c r="W335" s="95">
        <v>725694.77</v>
      </c>
      <c r="X335" s="95">
        <v>3845421.42</v>
      </c>
      <c r="Y335" s="95">
        <v>725692.5</v>
      </c>
      <c r="Z335" s="95">
        <v>3845422.88</v>
      </c>
      <c r="AA335" s="95">
        <v>725751.91</v>
      </c>
      <c r="AB335" s="95">
        <v>3845521.81</v>
      </c>
      <c r="AC335" s="95">
        <v>725784.76</v>
      </c>
      <c r="AD335" s="95">
        <v>3845501.78</v>
      </c>
    </row>
    <row r="336" spans="1:66" x14ac:dyDescent="0.2">
      <c r="A336" s="95" t="s">
        <v>1661</v>
      </c>
      <c r="B336" s="108">
        <v>9325</v>
      </c>
      <c r="C336" s="95">
        <v>1</v>
      </c>
      <c r="D336" s="95">
        <v>137.99</v>
      </c>
      <c r="E336" s="95">
        <v>7.21</v>
      </c>
      <c r="J336" s="95">
        <v>4</v>
      </c>
      <c r="K336" s="95">
        <v>725812.37</v>
      </c>
      <c r="L336" s="95">
        <v>3845408.63</v>
      </c>
      <c r="M336" s="95">
        <v>725780.35</v>
      </c>
      <c r="N336" s="95">
        <v>3845354.85</v>
      </c>
      <c r="O336" s="95">
        <v>725748.4</v>
      </c>
      <c r="P336" s="95">
        <v>3845374.12</v>
      </c>
      <c r="Q336" s="95">
        <v>725780.65</v>
      </c>
      <c r="R336" s="95">
        <v>3845428.07</v>
      </c>
    </row>
    <row r="337" spans="1:42" x14ac:dyDescent="0.2">
      <c r="A337" s="95" t="s">
        <v>1662</v>
      </c>
      <c r="B337" s="108">
        <v>9327</v>
      </c>
      <c r="C337" s="95">
        <v>1</v>
      </c>
      <c r="D337" s="95">
        <v>137.99</v>
      </c>
      <c r="E337" s="95">
        <v>7.85</v>
      </c>
      <c r="J337" s="95">
        <v>6</v>
      </c>
      <c r="K337" s="95">
        <v>725828.65</v>
      </c>
      <c r="L337" s="95">
        <v>3845470.85</v>
      </c>
      <c r="M337" s="95">
        <v>725827</v>
      </c>
      <c r="N337" s="95">
        <v>3845471.8</v>
      </c>
      <c r="O337" s="95">
        <v>725823.73</v>
      </c>
      <c r="P337" s="95">
        <v>3845466.39</v>
      </c>
      <c r="Q337" s="95">
        <v>725812.58</v>
      </c>
      <c r="R337" s="95">
        <v>3845473.21</v>
      </c>
      <c r="S337" s="95">
        <v>725825.87</v>
      </c>
      <c r="T337" s="95">
        <v>3845495.42</v>
      </c>
      <c r="U337" s="95">
        <v>725838.89</v>
      </c>
      <c r="V337" s="95">
        <v>3845487.5</v>
      </c>
    </row>
    <row r="338" spans="1:42" x14ac:dyDescent="0.2">
      <c r="A338" s="95" t="s">
        <v>1663</v>
      </c>
      <c r="B338" s="108">
        <v>9330</v>
      </c>
      <c r="C338" s="95">
        <v>1</v>
      </c>
      <c r="D338" s="95">
        <v>137.99</v>
      </c>
      <c r="E338" s="95">
        <v>2.33</v>
      </c>
      <c r="J338" s="95">
        <v>4</v>
      </c>
      <c r="K338" s="95">
        <v>725843.11</v>
      </c>
      <c r="L338" s="95">
        <v>3845475.18</v>
      </c>
      <c r="M338" s="95">
        <v>725850.18</v>
      </c>
      <c r="N338" s="95">
        <v>3845487.09</v>
      </c>
      <c r="O338" s="95">
        <v>725852.08</v>
      </c>
      <c r="P338" s="95">
        <v>3845486.01</v>
      </c>
      <c r="Q338" s="95">
        <v>725844.89</v>
      </c>
      <c r="R338" s="95">
        <v>3845474.13</v>
      </c>
    </row>
    <row r="339" spans="1:42" x14ac:dyDescent="0.2">
      <c r="A339" s="95" t="s">
        <v>1664</v>
      </c>
      <c r="B339" s="108">
        <v>9331</v>
      </c>
      <c r="C339" s="95">
        <v>1</v>
      </c>
      <c r="D339" s="95">
        <v>137.99</v>
      </c>
      <c r="E339" s="95">
        <v>2.25</v>
      </c>
      <c r="J339" s="95">
        <v>4</v>
      </c>
      <c r="K339" s="95">
        <v>725844.83</v>
      </c>
      <c r="L339" s="95">
        <v>3845474</v>
      </c>
      <c r="M339" s="95">
        <v>725841.57</v>
      </c>
      <c r="N339" s="95">
        <v>3845468.48</v>
      </c>
      <c r="O339" s="95">
        <v>725839.73</v>
      </c>
      <c r="P339" s="95">
        <v>3845469.52</v>
      </c>
      <c r="Q339" s="95">
        <v>725843</v>
      </c>
      <c r="R339" s="95">
        <v>3845475.04</v>
      </c>
    </row>
    <row r="340" spans="1:42" x14ac:dyDescent="0.2">
      <c r="A340" s="95" t="s">
        <v>1665</v>
      </c>
      <c r="B340" s="108">
        <v>9334</v>
      </c>
      <c r="C340" s="95">
        <v>1</v>
      </c>
      <c r="D340" s="95">
        <v>138.02000000000001</v>
      </c>
      <c r="E340" s="95">
        <v>10.130000000000001</v>
      </c>
      <c r="J340" s="95">
        <v>4</v>
      </c>
      <c r="K340" s="95">
        <v>725700.16</v>
      </c>
      <c r="L340" s="95">
        <v>3845529.16</v>
      </c>
      <c r="M340" s="95">
        <v>725690.88</v>
      </c>
      <c r="N340" s="95">
        <v>3845513.95</v>
      </c>
      <c r="O340" s="95">
        <v>725661.28</v>
      </c>
      <c r="P340" s="95">
        <v>3845532.12</v>
      </c>
      <c r="Q340" s="95">
        <v>725670.38</v>
      </c>
      <c r="R340" s="95">
        <v>3845547.38</v>
      </c>
    </row>
    <row r="341" spans="1:42" x14ac:dyDescent="0.2">
      <c r="A341" s="95" t="s">
        <v>1666</v>
      </c>
      <c r="B341" s="108">
        <v>9340</v>
      </c>
      <c r="C341" s="95">
        <v>1</v>
      </c>
      <c r="D341" s="95">
        <v>138.99</v>
      </c>
      <c r="E341" s="95">
        <v>5.71</v>
      </c>
      <c r="J341" s="95">
        <v>10</v>
      </c>
      <c r="K341" s="95">
        <v>725725.79</v>
      </c>
      <c r="L341" s="95">
        <v>3845648.22</v>
      </c>
      <c r="M341" s="95">
        <v>725694.22</v>
      </c>
      <c r="N341" s="95">
        <v>3845668.06</v>
      </c>
      <c r="O341" s="95">
        <v>725679.3</v>
      </c>
      <c r="P341" s="95">
        <v>3845643.96</v>
      </c>
      <c r="Q341" s="95">
        <v>725664.79</v>
      </c>
      <c r="R341" s="95">
        <v>3845652.48</v>
      </c>
      <c r="S341" s="95">
        <v>725660.35</v>
      </c>
      <c r="T341" s="95">
        <v>3845644.97</v>
      </c>
      <c r="U341" s="95">
        <v>725652</v>
      </c>
      <c r="V341" s="95">
        <v>3845649.81</v>
      </c>
      <c r="W341" s="95">
        <v>725679.18</v>
      </c>
      <c r="X341" s="95">
        <v>3845695.01</v>
      </c>
      <c r="Y341" s="95">
        <v>725683.38</v>
      </c>
      <c r="Z341" s="95">
        <v>3845692.5</v>
      </c>
      <c r="AA341" s="95">
        <v>725686.47</v>
      </c>
      <c r="AB341" s="95">
        <v>3845697.63</v>
      </c>
      <c r="AC341" s="95">
        <v>725736.85</v>
      </c>
      <c r="AD341" s="95">
        <v>3845667.17</v>
      </c>
    </row>
    <row r="342" spans="1:42" x14ac:dyDescent="0.2">
      <c r="A342" s="95" t="s">
        <v>1667</v>
      </c>
      <c r="B342" s="108">
        <v>9360</v>
      </c>
      <c r="C342" s="95">
        <v>1</v>
      </c>
      <c r="D342" s="95">
        <v>138.99</v>
      </c>
      <c r="E342" s="95">
        <v>8.66</v>
      </c>
      <c r="J342" s="95">
        <v>12</v>
      </c>
      <c r="K342" s="95">
        <v>725860.97</v>
      </c>
      <c r="L342" s="95">
        <v>3845566.87</v>
      </c>
      <c r="M342" s="95">
        <v>725857.13</v>
      </c>
      <c r="N342" s="95">
        <v>3845560.4</v>
      </c>
      <c r="O342" s="95">
        <v>725860.53</v>
      </c>
      <c r="P342" s="95">
        <v>3845558.33</v>
      </c>
      <c r="Q342" s="95">
        <v>725873.04</v>
      </c>
      <c r="R342" s="95">
        <v>3845578.98</v>
      </c>
      <c r="S342" s="95">
        <v>725886.74</v>
      </c>
      <c r="T342" s="95">
        <v>3845570.71</v>
      </c>
      <c r="U342" s="95">
        <v>725857.88</v>
      </c>
      <c r="V342" s="95">
        <v>3845523.52</v>
      </c>
      <c r="W342" s="95">
        <v>725844.8</v>
      </c>
      <c r="X342" s="95">
        <v>3845531.39</v>
      </c>
      <c r="Y342" s="95">
        <v>725849.85</v>
      </c>
      <c r="Z342" s="95">
        <v>3845539.5</v>
      </c>
      <c r="AA342" s="95">
        <v>725846.56</v>
      </c>
      <c r="AB342" s="95">
        <v>3845541.38</v>
      </c>
      <c r="AC342" s="95">
        <v>725845.06</v>
      </c>
      <c r="AD342" s="95">
        <v>3845539.44</v>
      </c>
      <c r="AE342" s="95">
        <v>725800.06</v>
      </c>
      <c r="AF342" s="95">
        <v>3845567</v>
      </c>
      <c r="AG342" s="95">
        <v>725816.17</v>
      </c>
      <c r="AH342" s="95">
        <v>3845593.99</v>
      </c>
    </row>
    <row r="343" spans="1:42" x14ac:dyDescent="0.2">
      <c r="A343" s="95" t="s">
        <v>1668</v>
      </c>
      <c r="B343" s="108">
        <v>10122</v>
      </c>
      <c r="C343" s="95">
        <v>1</v>
      </c>
      <c r="D343" s="95">
        <v>137.99</v>
      </c>
      <c r="E343" s="95">
        <v>7.22</v>
      </c>
      <c r="J343" s="95">
        <v>16</v>
      </c>
      <c r="K343" s="95">
        <v>725324.51</v>
      </c>
      <c r="L343" s="95">
        <v>3846116.21</v>
      </c>
      <c r="M343" s="95">
        <v>725343.65</v>
      </c>
      <c r="N343" s="95">
        <v>3846121.35</v>
      </c>
      <c r="O343" s="95">
        <v>725346.99</v>
      </c>
      <c r="P343" s="95">
        <v>3846106.23</v>
      </c>
      <c r="Q343" s="95">
        <v>725369.87</v>
      </c>
      <c r="R343" s="95">
        <v>3846112.07</v>
      </c>
      <c r="S343" s="95">
        <v>725373.33</v>
      </c>
      <c r="T343" s="95">
        <v>3846098.29</v>
      </c>
      <c r="U343" s="95">
        <v>725349.67</v>
      </c>
      <c r="V343" s="95">
        <v>3846092.53</v>
      </c>
      <c r="W343" s="95">
        <v>725350.06</v>
      </c>
      <c r="X343" s="95">
        <v>3846090.18</v>
      </c>
      <c r="Y343" s="95">
        <v>725331.79</v>
      </c>
      <c r="Z343" s="95">
        <v>3846085.82</v>
      </c>
      <c r="AA343" s="95">
        <v>725331.56</v>
      </c>
      <c r="AB343" s="95">
        <v>3846086.85</v>
      </c>
      <c r="AC343" s="95">
        <v>725323.21</v>
      </c>
      <c r="AD343" s="95">
        <v>3846084.71</v>
      </c>
      <c r="AE343" s="95">
        <v>725320.42</v>
      </c>
      <c r="AF343" s="95">
        <v>3846096.83</v>
      </c>
      <c r="AG343" s="95">
        <v>725328.74</v>
      </c>
      <c r="AH343" s="95">
        <v>3846098.75</v>
      </c>
      <c r="AI343" s="95">
        <v>725326.95</v>
      </c>
      <c r="AJ343" s="95">
        <v>3846106.34</v>
      </c>
      <c r="AK343" s="95">
        <v>725324.11</v>
      </c>
      <c r="AL343" s="95">
        <v>3846105.88</v>
      </c>
      <c r="AM343" s="95">
        <v>725323.19</v>
      </c>
      <c r="AN343" s="95">
        <v>3846110.7</v>
      </c>
      <c r="AO343" s="95">
        <v>725325.72</v>
      </c>
      <c r="AP343" s="95">
        <v>3846111.09</v>
      </c>
    </row>
    <row r="344" spans="1:42" x14ac:dyDescent="0.2">
      <c r="A344" s="95" t="s">
        <v>1669</v>
      </c>
      <c r="B344" s="108">
        <v>10133</v>
      </c>
      <c r="C344" s="95">
        <v>1</v>
      </c>
      <c r="D344" s="95">
        <v>137.99</v>
      </c>
      <c r="E344" s="95">
        <v>4.88</v>
      </c>
      <c r="J344" s="95">
        <v>7</v>
      </c>
      <c r="K344" s="95">
        <v>725340.08</v>
      </c>
      <c r="L344" s="95">
        <v>3846169.93</v>
      </c>
      <c r="M344" s="95">
        <v>725348.33</v>
      </c>
      <c r="N344" s="95">
        <v>3846135.56</v>
      </c>
      <c r="O344" s="95">
        <v>725371.86</v>
      </c>
      <c r="P344" s="95">
        <v>3846141.04</v>
      </c>
      <c r="Q344" s="95">
        <v>725372.76</v>
      </c>
      <c r="R344" s="95">
        <v>3846137.16</v>
      </c>
      <c r="S344" s="95">
        <v>725372.91</v>
      </c>
      <c r="T344" s="95">
        <v>3846136.73</v>
      </c>
      <c r="U344" s="95">
        <v>725344.96</v>
      </c>
      <c r="V344" s="95">
        <v>3846129.84</v>
      </c>
      <c r="W344" s="95">
        <v>725335.21</v>
      </c>
      <c r="X344" s="95">
        <v>3846168.7</v>
      </c>
    </row>
    <row r="345" spans="1:42" x14ac:dyDescent="0.2">
      <c r="A345" s="95" t="s">
        <v>1670</v>
      </c>
      <c r="B345" s="108">
        <v>10133</v>
      </c>
      <c r="C345" s="95">
        <v>1</v>
      </c>
      <c r="D345" s="95">
        <v>137.99</v>
      </c>
      <c r="E345" s="95">
        <v>3.77</v>
      </c>
      <c r="J345" s="95">
        <v>6</v>
      </c>
      <c r="K345" s="95">
        <v>725335.21</v>
      </c>
      <c r="L345" s="95">
        <v>3846168.7</v>
      </c>
      <c r="M345" s="95">
        <v>725333.64</v>
      </c>
      <c r="N345" s="95">
        <v>3846168.44</v>
      </c>
      <c r="O345" s="95">
        <v>725331.02</v>
      </c>
      <c r="P345" s="95">
        <v>3846179.72</v>
      </c>
      <c r="Q345" s="95">
        <v>725356.57</v>
      </c>
      <c r="R345" s="95">
        <v>3846186.14</v>
      </c>
      <c r="S345" s="95">
        <v>725359.45</v>
      </c>
      <c r="T345" s="95">
        <v>3846174.84</v>
      </c>
      <c r="U345" s="95">
        <v>725340.08</v>
      </c>
      <c r="V345" s="95">
        <v>3846169.93</v>
      </c>
    </row>
    <row r="346" spans="1:42" x14ac:dyDescent="0.2">
      <c r="A346" s="95" t="s">
        <v>1671</v>
      </c>
      <c r="B346" s="108">
        <v>10145</v>
      </c>
      <c r="C346" s="95">
        <v>1</v>
      </c>
      <c r="D346" s="95">
        <v>137.99</v>
      </c>
      <c r="E346" s="95">
        <v>3.9</v>
      </c>
      <c r="J346" s="95">
        <v>6</v>
      </c>
      <c r="K346" s="95">
        <v>725359.96</v>
      </c>
      <c r="L346" s="95">
        <v>3846186.56</v>
      </c>
      <c r="M346" s="95">
        <v>725370.08</v>
      </c>
      <c r="N346" s="95">
        <v>3846189.19</v>
      </c>
      <c r="O346" s="95">
        <v>725373.33</v>
      </c>
      <c r="P346" s="95">
        <v>3846176.11</v>
      </c>
      <c r="Q346" s="95">
        <v>725367.91</v>
      </c>
      <c r="R346" s="95">
        <v>3846174.87</v>
      </c>
      <c r="S346" s="95">
        <v>725368.51</v>
      </c>
      <c r="T346" s="95">
        <v>3846172.38</v>
      </c>
      <c r="U346" s="95">
        <v>725363.56</v>
      </c>
      <c r="V346" s="95">
        <v>3846171.24</v>
      </c>
    </row>
    <row r="347" spans="1:42" x14ac:dyDescent="0.2">
      <c r="A347" s="95" t="s">
        <v>1672</v>
      </c>
      <c r="B347" s="108">
        <v>10260</v>
      </c>
      <c r="C347" s="95">
        <v>1</v>
      </c>
      <c r="D347" s="95">
        <v>136.01</v>
      </c>
      <c r="E347" s="95">
        <v>8.6</v>
      </c>
      <c r="J347" s="95">
        <v>8</v>
      </c>
      <c r="K347" s="95">
        <v>725132.45</v>
      </c>
      <c r="L347" s="95">
        <v>3846455.28</v>
      </c>
      <c r="M347" s="95">
        <v>725139.38</v>
      </c>
      <c r="N347" s="95">
        <v>3846463.48</v>
      </c>
      <c r="O347" s="95">
        <v>725164.72</v>
      </c>
      <c r="P347" s="95">
        <v>3846442.76</v>
      </c>
      <c r="Q347" s="95">
        <v>725157.67</v>
      </c>
      <c r="R347" s="95">
        <v>3846434.17</v>
      </c>
      <c r="S347" s="95">
        <v>725149.32</v>
      </c>
      <c r="T347" s="95">
        <v>3846441.09</v>
      </c>
      <c r="U347" s="95">
        <v>725134.77</v>
      </c>
      <c r="V347" s="95">
        <v>3846423.35</v>
      </c>
      <c r="W347" s="95">
        <v>725118.58</v>
      </c>
      <c r="X347" s="95">
        <v>3846436.48</v>
      </c>
      <c r="Y347" s="95">
        <v>725133.19</v>
      </c>
      <c r="Z347" s="95">
        <v>3846454.51</v>
      </c>
    </row>
    <row r="348" spans="1:42" x14ac:dyDescent="0.2">
      <c r="A348" s="95" t="s">
        <v>1673</v>
      </c>
      <c r="B348" s="108">
        <v>10314</v>
      </c>
      <c r="C348" s="95">
        <v>1</v>
      </c>
      <c r="D348" s="95">
        <v>138.99</v>
      </c>
      <c r="E348" s="95">
        <v>3.91</v>
      </c>
      <c r="J348" s="95">
        <v>4</v>
      </c>
      <c r="K348" s="95">
        <v>725540.62</v>
      </c>
      <c r="L348" s="95">
        <v>3846377.05</v>
      </c>
      <c r="M348" s="95">
        <v>725533.01</v>
      </c>
      <c r="N348" s="95">
        <v>3846381.61</v>
      </c>
      <c r="O348" s="95">
        <v>725545.51</v>
      </c>
      <c r="P348" s="95">
        <v>3846402.08</v>
      </c>
      <c r="Q348" s="95">
        <v>725553</v>
      </c>
      <c r="R348" s="95">
        <v>3846397.51</v>
      </c>
    </row>
    <row r="349" spans="1:42" x14ac:dyDescent="0.2">
      <c r="A349" s="95" t="s">
        <v>1674</v>
      </c>
      <c r="B349" s="108">
        <v>10317</v>
      </c>
      <c r="C349" s="95">
        <v>1</v>
      </c>
      <c r="D349" s="95">
        <v>138.99</v>
      </c>
      <c r="E349" s="95">
        <v>6.25</v>
      </c>
      <c r="J349" s="95">
        <v>12</v>
      </c>
      <c r="K349" s="95">
        <v>725530.53</v>
      </c>
      <c r="L349" s="95">
        <v>3846456.73</v>
      </c>
      <c r="M349" s="95">
        <v>725534.23</v>
      </c>
      <c r="N349" s="95">
        <v>3846454.67</v>
      </c>
      <c r="O349" s="95">
        <v>725541.13</v>
      </c>
      <c r="P349" s="95">
        <v>3846466.3</v>
      </c>
      <c r="Q349" s="95">
        <v>725551.03</v>
      </c>
      <c r="R349" s="95">
        <v>3846460.32</v>
      </c>
      <c r="S349" s="95">
        <v>725552.41</v>
      </c>
      <c r="T349" s="95">
        <v>3846462.35</v>
      </c>
      <c r="U349" s="95">
        <v>725561.04</v>
      </c>
      <c r="V349" s="95">
        <v>3846457.05</v>
      </c>
      <c r="W349" s="95">
        <v>725559.83</v>
      </c>
      <c r="X349" s="95">
        <v>3846455.02</v>
      </c>
      <c r="Y349" s="95">
        <v>725569.74</v>
      </c>
      <c r="Z349" s="95">
        <v>3846449.03</v>
      </c>
      <c r="AA349" s="95">
        <v>725559.57</v>
      </c>
      <c r="AB349" s="95">
        <v>3846432</v>
      </c>
      <c r="AC349" s="95">
        <v>725545.97</v>
      </c>
      <c r="AD349" s="95">
        <v>3846440.16</v>
      </c>
      <c r="AE349" s="95">
        <v>725543.7</v>
      </c>
      <c r="AF349" s="95">
        <v>3846436.46</v>
      </c>
      <c r="AG349" s="95">
        <v>725525.17</v>
      </c>
      <c r="AH349" s="95">
        <v>3846447.72</v>
      </c>
    </row>
    <row r="350" spans="1:42" x14ac:dyDescent="0.2">
      <c r="A350" s="95" t="s">
        <v>1675</v>
      </c>
      <c r="B350" s="108">
        <v>10343</v>
      </c>
      <c r="C350" s="95">
        <v>1</v>
      </c>
      <c r="D350" s="95">
        <v>138.99</v>
      </c>
      <c r="E350" s="95">
        <v>6.36</v>
      </c>
      <c r="J350" s="95">
        <v>8</v>
      </c>
      <c r="K350" s="95">
        <v>725437.92</v>
      </c>
      <c r="L350" s="95">
        <v>3846337.16</v>
      </c>
      <c r="M350" s="95">
        <v>725418.16</v>
      </c>
      <c r="N350" s="95">
        <v>3846349.19</v>
      </c>
      <c r="O350" s="95">
        <v>725427.98</v>
      </c>
      <c r="P350" s="95">
        <v>3846365.76</v>
      </c>
      <c r="Q350" s="95">
        <v>725407.38</v>
      </c>
      <c r="R350" s="95">
        <v>3846378.1</v>
      </c>
      <c r="S350" s="95">
        <v>725421.91</v>
      </c>
      <c r="T350" s="95">
        <v>3846402.35</v>
      </c>
      <c r="U350" s="95">
        <v>725425.56</v>
      </c>
      <c r="V350" s="95">
        <v>3846400.17</v>
      </c>
      <c r="W350" s="95">
        <v>725427.95</v>
      </c>
      <c r="X350" s="95">
        <v>3846404.43</v>
      </c>
      <c r="Y350" s="95">
        <v>725465.39</v>
      </c>
      <c r="Z350" s="95">
        <v>3846381.69</v>
      </c>
    </row>
    <row r="351" spans="1:42" x14ac:dyDescent="0.2">
      <c r="A351" s="95" t="s">
        <v>1676</v>
      </c>
      <c r="B351" s="108">
        <v>10363</v>
      </c>
      <c r="C351" s="95">
        <v>1</v>
      </c>
      <c r="D351" s="95">
        <v>138.99</v>
      </c>
      <c r="E351" s="95">
        <v>5.66</v>
      </c>
      <c r="J351" s="95">
        <v>10</v>
      </c>
      <c r="K351" s="95">
        <v>725402.57</v>
      </c>
      <c r="L351" s="95">
        <v>3846420.08</v>
      </c>
      <c r="M351" s="95">
        <v>725392.86</v>
      </c>
      <c r="N351" s="95">
        <v>3846403.86</v>
      </c>
      <c r="O351" s="95">
        <v>725400.66</v>
      </c>
      <c r="P351" s="95">
        <v>3846399.17</v>
      </c>
      <c r="Q351" s="95">
        <v>725393.55</v>
      </c>
      <c r="R351" s="95">
        <v>3846387.58</v>
      </c>
      <c r="S351" s="95">
        <v>725392.69</v>
      </c>
      <c r="T351" s="95">
        <v>3846388.13</v>
      </c>
      <c r="U351" s="95">
        <v>725388.53</v>
      </c>
      <c r="V351" s="95">
        <v>3846381.53</v>
      </c>
      <c r="W351" s="95">
        <v>725384.39</v>
      </c>
      <c r="X351" s="95">
        <v>3846383.93</v>
      </c>
      <c r="Y351" s="95">
        <v>725388.42</v>
      </c>
      <c r="Z351" s="95">
        <v>3846390.75</v>
      </c>
      <c r="AA351" s="95">
        <v>725367.79</v>
      </c>
      <c r="AB351" s="95">
        <v>3846402.94</v>
      </c>
      <c r="AC351" s="95">
        <v>725384.89</v>
      </c>
      <c r="AD351" s="95">
        <v>3846430.9</v>
      </c>
    </row>
    <row r="352" spans="1:42" x14ac:dyDescent="0.2">
      <c r="A352" s="95" t="s">
        <v>1677</v>
      </c>
      <c r="B352" s="108">
        <v>10364</v>
      </c>
      <c r="C352" s="95">
        <v>1</v>
      </c>
      <c r="D352" s="95">
        <v>138.99</v>
      </c>
      <c r="E352" s="95">
        <v>4.54</v>
      </c>
      <c r="J352" s="95">
        <v>12</v>
      </c>
      <c r="K352" s="95">
        <v>725393.24</v>
      </c>
      <c r="L352" s="95">
        <v>3846446.1</v>
      </c>
      <c r="M352" s="95">
        <v>725396.28</v>
      </c>
      <c r="N352" s="95">
        <v>3846451.46</v>
      </c>
      <c r="O352" s="95">
        <v>725392.02</v>
      </c>
      <c r="P352" s="95">
        <v>3846453.85</v>
      </c>
      <c r="Q352" s="95">
        <v>725398.25</v>
      </c>
      <c r="R352" s="95">
        <v>3846464.21</v>
      </c>
      <c r="S352" s="95">
        <v>725402.15</v>
      </c>
      <c r="T352" s="95">
        <v>3846461.92</v>
      </c>
      <c r="U352" s="95">
        <v>725404.68</v>
      </c>
      <c r="V352" s="95">
        <v>3846466.11</v>
      </c>
      <c r="W352" s="95">
        <v>725425.2</v>
      </c>
      <c r="X352" s="95">
        <v>3846453.92</v>
      </c>
      <c r="Y352" s="95">
        <v>725420.75</v>
      </c>
      <c r="Z352" s="95">
        <v>3846446.88</v>
      </c>
      <c r="AA352" s="95">
        <v>725418.07</v>
      </c>
      <c r="AB352" s="95">
        <v>3846448.52</v>
      </c>
      <c r="AC352" s="95">
        <v>725413.35</v>
      </c>
      <c r="AD352" s="95">
        <v>3846441.19</v>
      </c>
      <c r="AE352" s="95">
        <v>725412.13</v>
      </c>
      <c r="AF352" s="95">
        <v>3846441.96</v>
      </c>
      <c r="AG352" s="95">
        <v>725409.02</v>
      </c>
      <c r="AH352" s="95">
        <v>3846436.78</v>
      </c>
    </row>
    <row r="353" spans="1:62" x14ac:dyDescent="0.2">
      <c r="A353" s="95" t="s">
        <v>1678</v>
      </c>
      <c r="B353" s="108">
        <v>10366</v>
      </c>
      <c r="C353" s="95">
        <v>1</v>
      </c>
      <c r="D353" s="95">
        <v>138.99</v>
      </c>
      <c r="E353" s="95">
        <v>5.37</v>
      </c>
      <c r="J353" s="95">
        <v>8</v>
      </c>
      <c r="K353" s="95">
        <v>725447.41</v>
      </c>
      <c r="L353" s="95">
        <v>3846458.36</v>
      </c>
      <c r="M353" s="95">
        <v>725441.86</v>
      </c>
      <c r="N353" s="95">
        <v>3846461.71</v>
      </c>
      <c r="O353" s="95">
        <v>725440.59</v>
      </c>
      <c r="P353" s="95">
        <v>3846459.64</v>
      </c>
      <c r="Q353" s="95">
        <v>725435.17</v>
      </c>
      <c r="R353" s="95">
        <v>3846462.88</v>
      </c>
      <c r="S353" s="95">
        <v>725436.45</v>
      </c>
      <c r="T353" s="95">
        <v>3846464.95</v>
      </c>
      <c r="U353" s="95">
        <v>725410.8</v>
      </c>
      <c r="V353" s="95">
        <v>3846480.44</v>
      </c>
      <c r="W353" s="95">
        <v>725433.87</v>
      </c>
      <c r="X353" s="95">
        <v>3846518.37</v>
      </c>
      <c r="Y353" s="95">
        <v>725470.21</v>
      </c>
      <c r="Z353" s="95">
        <v>3846496.17</v>
      </c>
    </row>
    <row r="354" spans="1:62" x14ac:dyDescent="0.2">
      <c r="A354" s="95" t="s">
        <v>1679</v>
      </c>
      <c r="B354" s="108">
        <v>10373</v>
      </c>
      <c r="C354" s="95">
        <v>1</v>
      </c>
      <c r="D354" s="95">
        <v>137.99</v>
      </c>
      <c r="E354" s="95">
        <v>5.3</v>
      </c>
      <c r="J354" s="95">
        <v>4</v>
      </c>
      <c r="K354" s="95">
        <v>725355.27</v>
      </c>
      <c r="L354" s="95">
        <v>3846409.52</v>
      </c>
      <c r="M354" s="95">
        <v>725344.58</v>
      </c>
      <c r="N354" s="95">
        <v>3846415.47</v>
      </c>
      <c r="O354" s="95">
        <v>725362.33</v>
      </c>
      <c r="P354" s="95">
        <v>3846444.56</v>
      </c>
      <c r="Q354" s="95">
        <v>725372.44</v>
      </c>
      <c r="R354" s="95">
        <v>3846438.56</v>
      </c>
    </row>
    <row r="355" spans="1:62" x14ac:dyDescent="0.2">
      <c r="A355" s="95" t="s">
        <v>1680</v>
      </c>
      <c r="B355" s="108">
        <v>10375</v>
      </c>
      <c r="C355" s="95">
        <v>1</v>
      </c>
      <c r="D355" s="95">
        <v>137.99</v>
      </c>
      <c r="E355" s="95">
        <v>4.1500000000000004</v>
      </c>
      <c r="J355" s="95">
        <v>8</v>
      </c>
      <c r="K355" s="95">
        <v>725343.17</v>
      </c>
      <c r="L355" s="95">
        <v>3846458.11</v>
      </c>
      <c r="M355" s="95">
        <v>725326.4</v>
      </c>
      <c r="N355" s="95">
        <v>3846429.95</v>
      </c>
      <c r="O355" s="95">
        <v>725314.57</v>
      </c>
      <c r="P355" s="95">
        <v>3846437.1</v>
      </c>
      <c r="Q355" s="95">
        <v>725316.49</v>
      </c>
      <c r="R355" s="95">
        <v>3846440.13</v>
      </c>
      <c r="S355" s="95">
        <v>725304.48</v>
      </c>
      <c r="T355" s="95">
        <v>3846447.55</v>
      </c>
      <c r="U355" s="95">
        <v>725302.61</v>
      </c>
      <c r="V355" s="95">
        <v>3846444.43</v>
      </c>
      <c r="W355" s="95">
        <v>725291.51</v>
      </c>
      <c r="X355" s="95">
        <v>3846451.33</v>
      </c>
      <c r="Y355" s="95">
        <v>725308.82</v>
      </c>
      <c r="Z355" s="95">
        <v>3846479.03</v>
      </c>
    </row>
    <row r="356" spans="1:62" x14ac:dyDescent="0.2">
      <c r="A356" s="95" t="s">
        <v>1681</v>
      </c>
      <c r="B356" s="108">
        <v>10400</v>
      </c>
      <c r="C356" s="95">
        <v>1</v>
      </c>
      <c r="D356" s="95">
        <v>138.99</v>
      </c>
      <c r="E356" s="95">
        <v>6.23</v>
      </c>
      <c r="J356" s="95">
        <v>24</v>
      </c>
      <c r="K356" s="95">
        <v>725405.47</v>
      </c>
      <c r="L356" s="95">
        <v>3846551.48</v>
      </c>
      <c r="M356" s="95">
        <v>725411.99</v>
      </c>
      <c r="N356" s="95">
        <v>3846547.48</v>
      </c>
      <c r="O356" s="95">
        <v>725408.66</v>
      </c>
      <c r="P356" s="95">
        <v>3846541.85</v>
      </c>
      <c r="Q356" s="95">
        <v>725417.31</v>
      </c>
      <c r="R356" s="95">
        <v>3846536.53</v>
      </c>
      <c r="S356" s="95">
        <v>725413.24</v>
      </c>
      <c r="T356" s="95">
        <v>3846530.15</v>
      </c>
      <c r="U356" s="95">
        <v>725414.25</v>
      </c>
      <c r="V356" s="95">
        <v>3846529.48</v>
      </c>
      <c r="W356" s="95">
        <v>725411.51</v>
      </c>
      <c r="X356" s="95">
        <v>3846524.9</v>
      </c>
      <c r="Y356" s="95">
        <v>725414.1</v>
      </c>
      <c r="Z356" s="95">
        <v>3846523.42</v>
      </c>
      <c r="AA356" s="95">
        <v>725411.27</v>
      </c>
      <c r="AB356" s="95">
        <v>3846518.66</v>
      </c>
      <c r="AC356" s="95">
        <v>725409.07</v>
      </c>
      <c r="AD356" s="95">
        <v>3846519.97</v>
      </c>
      <c r="AE356" s="95">
        <v>725407.01</v>
      </c>
      <c r="AF356" s="95">
        <v>3846516.21</v>
      </c>
      <c r="AG356" s="95">
        <v>725405.04</v>
      </c>
      <c r="AH356" s="95">
        <v>3846517.28</v>
      </c>
      <c r="AI356" s="95">
        <v>725403.65</v>
      </c>
      <c r="AJ356" s="95">
        <v>3846514.86</v>
      </c>
      <c r="AK356" s="95">
        <v>725409.07</v>
      </c>
      <c r="AL356" s="95">
        <v>3846511.62</v>
      </c>
      <c r="AM356" s="95">
        <v>725402.73</v>
      </c>
      <c r="AN356" s="95">
        <v>3846501.48</v>
      </c>
      <c r="AO356" s="95">
        <v>725397.41</v>
      </c>
      <c r="AP356" s="95">
        <v>3846504.85</v>
      </c>
      <c r="AQ356" s="95">
        <v>725381.34</v>
      </c>
      <c r="AR356" s="95">
        <v>3846478.39</v>
      </c>
      <c r="AS356" s="95">
        <v>725372.8</v>
      </c>
      <c r="AT356" s="95">
        <v>3846483.64</v>
      </c>
      <c r="AU356" s="95">
        <v>725369.79</v>
      </c>
      <c r="AV356" s="95">
        <v>3846478.65</v>
      </c>
      <c r="AW356" s="95">
        <v>725363.46</v>
      </c>
      <c r="AX356" s="95">
        <v>3846482.53</v>
      </c>
      <c r="AY356" s="95">
        <v>725366.57</v>
      </c>
      <c r="AZ356" s="95">
        <v>3846487.58</v>
      </c>
      <c r="BA356" s="95">
        <v>725315.59</v>
      </c>
      <c r="BB356" s="95">
        <v>3846518.75</v>
      </c>
      <c r="BC356" s="95">
        <v>725351</v>
      </c>
      <c r="BD356" s="95">
        <v>3846576.81</v>
      </c>
      <c r="BE356" s="95">
        <v>725402.12</v>
      </c>
      <c r="BF356" s="95">
        <v>3846545.93</v>
      </c>
    </row>
    <row r="357" spans="1:62" x14ac:dyDescent="0.2">
      <c r="A357" s="95" t="s">
        <v>1682</v>
      </c>
      <c r="B357" s="108">
        <v>10503</v>
      </c>
      <c r="C357" s="95">
        <v>1</v>
      </c>
      <c r="D357" s="95">
        <v>141.01</v>
      </c>
      <c r="E357" s="95">
        <v>4.66</v>
      </c>
      <c r="J357" s="95">
        <v>10</v>
      </c>
      <c r="K357" s="95">
        <v>725665.58</v>
      </c>
      <c r="L357" s="95">
        <v>3846668.6</v>
      </c>
      <c r="M357" s="95">
        <v>725667.26</v>
      </c>
      <c r="N357" s="95">
        <v>3846671.25</v>
      </c>
      <c r="O357" s="95">
        <v>725672</v>
      </c>
      <c r="P357" s="95">
        <v>3846668.4</v>
      </c>
      <c r="Q357" s="95">
        <v>725651.77</v>
      </c>
      <c r="R357" s="95">
        <v>3846635.93</v>
      </c>
      <c r="S357" s="95">
        <v>725643.84</v>
      </c>
      <c r="T357" s="95">
        <v>3846640.65</v>
      </c>
      <c r="U357" s="95">
        <v>725657.81</v>
      </c>
      <c r="V357" s="95">
        <v>3846663.2</v>
      </c>
      <c r="W357" s="95">
        <v>725656.37</v>
      </c>
      <c r="X357" s="95">
        <v>3846664.12</v>
      </c>
      <c r="Y357" s="95">
        <v>725658.26</v>
      </c>
      <c r="Z357" s="95">
        <v>3846667.01</v>
      </c>
      <c r="AA357" s="95">
        <v>725659.6</v>
      </c>
      <c r="AB357" s="95">
        <v>3846666.25</v>
      </c>
      <c r="AC357" s="95">
        <v>725662.16</v>
      </c>
      <c r="AD357" s="95">
        <v>3846670.59</v>
      </c>
    </row>
    <row r="358" spans="1:62" x14ac:dyDescent="0.2">
      <c r="A358" s="95" t="s">
        <v>1683</v>
      </c>
      <c r="B358" s="108">
        <v>10510</v>
      </c>
      <c r="C358" s="95">
        <v>1</v>
      </c>
      <c r="D358" s="95">
        <v>140</v>
      </c>
      <c r="E358" s="95">
        <v>3.76</v>
      </c>
      <c r="J358" s="95">
        <v>18</v>
      </c>
      <c r="K358" s="95">
        <v>725602.27</v>
      </c>
      <c r="L358" s="95">
        <v>3846548.32</v>
      </c>
      <c r="M358" s="95">
        <v>725601.47</v>
      </c>
      <c r="N358" s="95">
        <v>3846548.74</v>
      </c>
      <c r="O358" s="95">
        <v>725596.99</v>
      </c>
      <c r="P358" s="95">
        <v>3846541.18</v>
      </c>
      <c r="Q358" s="95">
        <v>725595.56</v>
      </c>
      <c r="R358" s="95">
        <v>3846542.04</v>
      </c>
      <c r="S358" s="95">
        <v>725594.94</v>
      </c>
      <c r="T358" s="95">
        <v>3846540.88</v>
      </c>
      <c r="U358" s="95">
        <v>725587.64</v>
      </c>
      <c r="V358" s="95">
        <v>3846545.37</v>
      </c>
      <c r="W358" s="95">
        <v>725588.26</v>
      </c>
      <c r="X358" s="95">
        <v>3846546.48</v>
      </c>
      <c r="Y358" s="95">
        <v>725586.82</v>
      </c>
      <c r="Z358" s="95">
        <v>3846547.34</v>
      </c>
      <c r="AA358" s="95">
        <v>725593.42</v>
      </c>
      <c r="AB358" s="95">
        <v>3846558.5</v>
      </c>
      <c r="AC358" s="95">
        <v>725592.8</v>
      </c>
      <c r="AD358" s="95">
        <v>3846559.01</v>
      </c>
      <c r="AE358" s="95">
        <v>725594.8</v>
      </c>
      <c r="AF358" s="95">
        <v>3846562.41</v>
      </c>
      <c r="AG358" s="95">
        <v>725596.93</v>
      </c>
      <c r="AH358" s="95">
        <v>3846561.23</v>
      </c>
      <c r="AI358" s="95">
        <v>725598.78</v>
      </c>
      <c r="AJ358" s="95">
        <v>3846564.37</v>
      </c>
      <c r="AK358" s="95">
        <v>725596.76</v>
      </c>
      <c r="AL358" s="95">
        <v>3846565.56</v>
      </c>
      <c r="AM358" s="95">
        <v>725598.49</v>
      </c>
      <c r="AN358" s="95">
        <v>3846568.28</v>
      </c>
      <c r="AO358" s="95">
        <v>725600.36</v>
      </c>
      <c r="AP358" s="95">
        <v>3846567.03</v>
      </c>
      <c r="AQ358" s="95">
        <v>725603.12</v>
      </c>
      <c r="AR358" s="95">
        <v>3846571.72</v>
      </c>
      <c r="AS358" s="95">
        <v>725612.55</v>
      </c>
      <c r="AT358" s="95">
        <v>3846565.99</v>
      </c>
    </row>
    <row r="359" spans="1:62" x14ac:dyDescent="0.2">
      <c r="A359" s="95" t="s">
        <v>1684</v>
      </c>
      <c r="B359" s="108">
        <v>10525</v>
      </c>
      <c r="C359" s="95">
        <v>1</v>
      </c>
      <c r="D359" s="95">
        <v>141.04</v>
      </c>
      <c r="E359" s="95">
        <v>5.63</v>
      </c>
      <c r="J359" s="95">
        <v>16</v>
      </c>
      <c r="K359" s="95">
        <v>725600.81</v>
      </c>
      <c r="L359" s="95">
        <v>3846684.37</v>
      </c>
      <c r="M359" s="95">
        <v>725608.85</v>
      </c>
      <c r="N359" s="95">
        <v>3846679.41</v>
      </c>
      <c r="O359" s="95">
        <v>725599.93</v>
      </c>
      <c r="P359" s="95">
        <v>3846665.04</v>
      </c>
      <c r="Q359" s="95">
        <v>725599.49</v>
      </c>
      <c r="R359" s="95">
        <v>3846664.46</v>
      </c>
      <c r="S359" s="95">
        <v>725584.35</v>
      </c>
      <c r="T359" s="95">
        <v>3846673.86</v>
      </c>
      <c r="U359" s="95">
        <v>725580.28</v>
      </c>
      <c r="V359" s="95">
        <v>3846667.52</v>
      </c>
      <c r="W359" s="95">
        <v>725585.49</v>
      </c>
      <c r="X359" s="95">
        <v>3846664.32</v>
      </c>
      <c r="Y359" s="95">
        <v>725570.7</v>
      </c>
      <c r="Z359" s="95">
        <v>3846639.85</v>
      </c>
      <c r="AA359" s="95">
        <v>725594.85</v>
      </c>
      <c r="AB359" s="95">
        <v>3846625.01</v>
      </c>
      <c r="AC359" s="95">
        <v>725586.47</v>
      </c>
      <c r="AD359" s="95">
        <v>3846611.4</v>
      </c>
      <c r="AE359" s="95">
        <v>725544.57</v>
      </c>
      <c r="AF359" s="95">
        <v>3846636.49</v>
      </c>
      <c r="AG359" s="95">
        <v>725542.82</v>
      </c>
      <c r="AH359" s="95">
        <v>3846637.61</v>
      </c>
      <c r="AI359" s="95">
        <v>725578.64</v>
      </c>
      <c r="AJ359" s="95">
        <v>3846696.37</v>
      </c>
      <c r="AK359" s="95">
        <v>725582.73</v>
      </c>
      <c r="AL359" s="95">
        <v>3846693.89</v>
      </c>
      <c r="AM359" s="95">
        <v>725589.54</v>
      </c>
      <c r="AN359" s="95">
        <v>3846705.19</v>
      </c>
      <c r="AO359" s="95">
        <v>725607.06</v>
      </c>
      <c r="AP359" s="95">
        <v>3846694.67</v>
      </c>
    </row>
    <row r="360" spans="1:62" x14ac:dyDescent="0.2">
      <c r="A360" s="95" t="s">
        <v>1685</v>
      </c>
      <c r="B360" s="108">
        <v>10577</v>
      </c>
      <c r="C360" s="95">
        <v>1</v>
      </c>
      <c r="D360" s="95">
        <v>143.13999999999999</v>
      </c>
      <c r="E360" s="95">
        <v>15.46</v>
      </c>
      <c r="J360" s="95">
        <v>12</v>
      </c>
      <c r="K360" s="95">
        <v>725452.87</v>
      </c>
      <c r="L360" s="95">
        <v>3846713.33</v>
      </c>
      <c r="M360" s="95">
        <v>725446.39</v>
      </c>
      <c r="N360" s="95">
        <v>3846717.76</v>
      </c>
      <c r="O360" s="95">
        <v>725430.12</v>
      </c>
      <c r="P360" s="95">
        <v>3846727.73</v>
      </c>
      <c r="Q360" s="95">
        <v>725388</v>
      </c>
      <c r="R360" s="95">
        <v>3846753.37</v>
      </c>
      <c r="S360" s="95">
        <v>725399.21</v>
      </c>
      <c r="T360" s="95">
        <v>3846772.08</v>
      </c>
      <c r="U360" s="95">
        <v>725439.93</v>
      </c>
      <c r="V360" s="95">
        <v>3846747.41</v>
      </c>
      <c r="W360" s="95">
        <v>725450.52</v>
      </c>
      <c r="X360" s="95">
        <v>3846764.65</v>
      </c>
      <c r="Y360" s="95">
        <v>725469.76</v>
      </c>
      <c r="Z360" s="95">
        <v>3846752.7</v>
      </c>
      <c r="AA360" s="95">
        <v>725459.56</v>
      </c>
      <c r="AB360" s="95">
        <v>3846735.45</v>
      </c>
      <c r="AC360" s="95">
        <v>725499.86</v>
      </c>
      <c r="AD360" s="95">
        <v>3846710.54</v>
      </c>
      <c r="AE360" s="95">
        <v>725488.77</v>
      </c>
      <c r="AF360" s="95">
        <v>3846691.92</v>
      </c>
      <c r="AG360" s="95">
        <v>725458.14</v>
      </c>
      <c r="AH360" s="95">
        <v>3846710.09</v>
      </c>
    </row>
    <row r="361" spans="1:62" x14ac:dyDescent="0.2">
      <c r="A361" s="95" t="s">
        <v>1686</v>
      </c>
      <c r="B361" s="108">
        <v>10579</v>
      </c>
      <c r="C361" s="95">
        <v>1</v>
      </c>
      <c r="D361" s="95">
        <v>142.13</v>
      </c>
      <c r="E361" s="95">
        <v>2.82</v>
      </c>
      <c r="J361" s="95">
        <v>4</v>
      </c>
      <c r="K361" s="95">
        <v>725451.58</v>
      </c>
      <c r="L361" s="95">
        <v>3846698.81</v>
      </c>
      <c r="M361" s="95">
        <v>725446.5</v>
      </c>
      <c r="N361" s="95">
        <v>3846702.07</v>
      </c>
      <c r="O361" s="95">
        <v>725450.98</v>
      </c>
      <c r="P361" s="95">
        <v>3846709.24</v>
      </c>
      <c r="Q361" s="95">
        <v>725455.97</v>
      </c>
      <c r="R361" s="95">
        <v>3846706.14</v>
      </c>
    </row>
    <row r="362" spans="1:62" x14ac:dyDescent="0.2">
      <c r="A362" s="95" t="s">
        <v>1687</v>
      </c>
      <c r="B362" s="108">
        <v>10660</v>
      </c>
      <c r="C362" s="95">
        <v>1</v>
      </c>
      <c r="D362" s="95">
        <v>140</v>
      </c>
      <c r="E362" s="95">
        <v>8.93</v>
      </c>
      <c r="J362" s="95">
        <v>26</v>
      </c>
      <c r="K362" s="95">
        <v>725790.27</v>
      </c>
      <c r="L362" s="95">
        <v>3846382.95</v>
      </c>
      <c r="M362" s="95">
        <v>725791.21</v>
      </c>
      <c r="N362" s="95">
        <v>3846383.04</v>
      </c>
      <c r="O362" s="95">
        <v>725794.7</v>
      </c>
      <c r="P362" s="95">
        <v>3846361.16</v>
      </c>
      <c r="Q362" s="95">
        <v>725793.82</v>
      </c>
      <c r="R362" s="95">
        <v>3846361.03</v>
      </c>
      <c r="S362" s="95">
        <v>725795.39</v>
      </c>
      <c r="T362" s="95">
        <v>3846347.77</v>
      </c>
      <c r="U362" s="95">
        <v>725791.57</v>
      </c>
      <c r="V362" s="95">
        <v>3846347.06</v>
      </c>
      <c r="W362" s="95">
        <v>725793.98</v>
      </c>
      <c r="X362" s="95">
        <v>3846332.7</v>
      </c>
      <c r="Y362" s="95">
        <v>725788.3</v>
      </c>
      <c r="Z362" s="95">
        <v>3846331.8</v>
      </c>
      <c r="AA362" s="95">
        <v>725789.54</v>
      </c>
      <c r="AB362" s="95">
        <v>3846324.11</v>
      </c>
      <c r="AC362" s="95">
        <v>725767.7</v>
      </c>
      <c r="AD362" s="95">
        <v>3846320.79</v>
      </c>
      <c r="AE362" s="95">
        <v>725765.89</v>
      </c>
      <c r="AF362" s="95">
        <v>3846333.73</v>
      </c>
      <c r="AG362" s="95">
        <v>725773.75</v>
      </c>
      <c r="AH362" s="95">
        <v>3846334.83</v>
      </c>
      <c r="AI362" s="95">
        <v>725774.56</v>
      </c>
      <c r="AJ362" s="95">
        <v>3846329.7</v>
      </c>
      <c r="AK362" s="95">
        <v>725782.23</v>
      </c>
      <c r="AL362" s="95">
        <v>3846330.88</v>
      </c>
      <c r="AM362" s="95">
        <v>725779.99</v>
      </c>
      <c r="AN362" s="95">
        <v>3846345.36</v>
      </c>
      <c r="AO362" s="95">
        <v>725776.05</v>
      </c>
      <c r="AP362" s="95">
        <v>3846344.71</v>
      </c>
      <c r="AQ362" s="95">
        <v>725773.8</v>
      </c>
      <c r="AR362" s="95">
        <v>3846357.71</v>
      </c>
      <c r="AS362" s="95">
        <v>725772.95</v>
      </c>
      <c r="AT362" s="95">
        <v>3846357.62</v>
      </c>
      <c r="AU362" s="95">
        <v>725770.34</v>
      </c>
      <c r="AV362" s="95">
        <v>3846374.36</v>
      </c>
      <c r="AW362" s="95">
        <v>725770.91</v>
      </c>
      <c r="AX362" s="95">
        <v>3846374.47</v>
      </c>
      <c r="AY362" s="95">
        <v>725767.4</v>
      </c>
      <c r="AZ362" s="95">
        <v>3846394.77</v>
      </c>
      <c r="BA362" s="95">
        <v>725766.28</v>
      </c>
      <c r="BB362" s="95">
        <v>3846394.79</v>
      </c>
      <c r="BC362" s="95">
        <v>725761.2</v>
      </c>
      <c r="BD362" s="95">
        <v>3846400.98</v>
      </c>
      <c r="BE362" s="95">
        <v>725764.14</v>
      </c>
      <c r="BF362" s="95">
        <v>3846403.41</v>
      </c>
      <c r="BG362" s="95">
        <v>725770.49</v>
      </c>
      <c r="BH362" s="95">
        <v>3846395.83</v>
      </c>
      <c r="BI362" s="95">
        <v>725787.99</v>
      </c>
      <c r="BJ362" s="95">
        <v>3846398.67</v>
      </c>
    </row>
    <row r="363" spans="1:62" x14ac:dyDescent="0.2">
      <c r="A363" s="95" t="s">
        <v>1688</v>
      </c>
      <c r="B363" s="108">
        <v>10711</v>
      </c>
      <c r="C363" s="95">
        <v>1</v>
      </c>
      <c r="D363" s="95">
        <v>140</v>
      </c>
      <c r="E363" s="95">
        <v>9.1199999999999992</v>
      </c>
      <c r="J363" s="95">
        <v>12</v>
      </c>
      <c r="K363" s="95">
        <v>725684.11</v>
      </c>
      <c r="L363" s="95">
        <v>3846059.63</v>
      </c>
      <c r="M363" s="95">
        <v>725671.22</v>
      </c>
      <c r="N363" s="95">
        <v>3846067.86</v>
      </c>
      <c r="O363" s="95">
        <v>725672.51</v>
      </c>
      <c r="P363" s="95">
        <v>3846069.87</v>
      </c>
      <c r="Q363" s="95">
        <v>725670.23</v>
      </c>
      <c r="R363" s="95">
        <v>3846071.14</v>
      </c>
      <c r="S363" s="95">
        <v>725668.38</v>
      </c>
      <c r="T363" s="95">
        <v>3846069.25</v>
      </c>
      <c r="U363" s="95">
        <v>725655.89</v>
      </c>
      <c r="V363" s="95">
        <v>3846077.64</v>
      </c>
      <c r="W363" s="95">
        <v>725712.14</v>
      </c>
      <c r="X363" s="95">
        <v>3846170.07</v>
      </c>
      <c r="Y363" s="95">
        <v>725725.39</v>
      </c>
      <c r="Z363" s="95">
        <v>3846162.15</v>
      </c>
      <c r="AA363" s="95">
        <v>725724.27</v>
      </c>
      <c r="AB363" s="95">
        <v>3846160.1</v>
      </c>
      <c r="AC363" s="95">
        <v>725726.48</v>
      </c>
      <c r="AD363" s="95">
        <v>3846158.72</v>
      </c>
      <c r="AE363" s="95">
        <v>725727.78</v>
      </c>
      <c r="AF363" s="95">
        <v>3846160.73</v>
      </c>
      <c r="AG363" s="95">
        <v>725740.53</v>
      </c>
      <c r="AH363" s="95">
        <v>3846153.12</v>
      </c>
    </row>
    <row r="364" spans="1:62" x14ac:dyDescent="0.2">
      <c r="A364" s="95" t="s">
        <v>1689</v>
      </c>
      <c r="B364" s="108">
        <v>10713</v>
      </c>
      <c r="C364" s="95">
        <v>1</v>
      </c>
      <c r="D364" s="95">
        <v>138.99</v>
      </c>
      <c r="E364" s="95">
        <v>8.0500000000000007</v>
      </c>
      <c r="J364" s="95">
        <v>4</v>
      </c>
      <c r="K364" s="95">
        <v>725652.97</v>
      </c>
      <c r="L364" s="95">
        <v>3846067.44</v>
      </c>
      <c r="M364" s="95">
        <v>725677.5</v>
      </c>
      <c r="N364" s="95">
        <v>3846053.11</v>
      </c>
      <c r="O364" s="95">
        <v>725655.65</v>
      </c>
      <c r="P364" s="95">
        <v>3846017.44</v>
      </c>
      <c r="Q364" s="95">
        <v>725631.3</v>
      </c>
      <c r="R364" s="95">
        <v>3846031.98</v>
      </c>
    </row>
    <row r="365" spans="1:62" x14ac:dyDescent="0.2">
      <c r="A365" s="95" t="s">
        <v>1690</v>
      </c>
      <c r="B365" s="108">
        <v>10715</v>
      </c>
      <c r="C365" s="95">
        <v>1</v>
      </c>
      <c r="D365" s="95">
        <v>138.99</v>
      </c>
      <c r="E365" s="95">
        <v>6.02</v>
      </c>
      <c r="J365" s="95">
        <v>16</v>
      </c>
      <c r="K365" s="95">
        <v>725638.91</v>
      </c>
      <c r="L365" s="95">
        <v>3845898.16</v>
      </c>
      <c r="M365" s="95">
        <v>725637.71</v>
      </c>
      <c r="N365" s="95">
        <v>3845896.19</v>
      </c>
      <c r="O365" s="95">
        <v>725640.79</v>
      </c>
      <c r="P365" s="95">
        <v>3845894.05</v>
      </c>
      <c r="Q365" s="95">
        <v>725639.64</v>
      </c>
      <c r="R365" s="95">
        <v>3845892.26</v>
      </c>
      <c r="S365" s="95">
        <v>725654.54</v>
      </c>
      <c r="T365" s="95">
        <v>3845883.54</v>
      </c>
      <c r="U365" s="95">
        <v>725646.66</v>
      </c>
      <c r="V365" s="95">
        <v>3845870.47</v>
      </c>
      <c r="W365" s="95">
        <v>725638.38</v>
      </c>
      <c r="X365" s="95">
        <v>3845875.38</v>
      </c>
      <c r="Y365" s="95">
        <v>725636.21</v>
      </c>
      <c r="Z365" s="95">
        <v>3845871.74</v>
      </c>
      <c r="AA365" s="95">
        <v>725632.5</v>
      </c>
      <c r="AB365" s="95">
        <v>3845874.1</v>
      </c>
      <c r="AC365" s="95">
        <v>725634.61</v>
      </c>
      <c r="AD365" s="95">
        <v>3845877.66</v>
      </c>
      <c r="AE365" s="95">
        <v>725622.76</v>
      </c>
      <c r="AF365" s="95">
        <v>3845884.68</v>
      </c>
      <c r="AG365" s="95">
        <v>725621.9</v>
      </c>
      <c r="AH365" s="95">
        <v>3845883.35</v>
      </c>
      <c r="AI365" s="95">
        <v>725618.88</v>
      </c>
      <c r="AJ365" s="95">
        <v>3845885.22</v>
      </c>
      <c r="AK365" s="95">
        <v>725619.64</v>
      </c>
      <c r="AL365" s="95">
        <v>3845886.5</v>
      </c>
      <c r="AM365" s="95">
        <v>725617.21</v>
      </c>
      <c r="AN365" s="95">
        <v>3845888.05</v>
      </c>
      <c r="AO365" s="95">
        <v>725627.18</v>
      </c>
      <c r="AP365" s="95">
        <v>3845905.19</v>
      </c>
    </row>
    <row r="366" spans="1:62" x14ac:dyDescent="0.2">
      <c r="A366" s="95" t="s">
        <v>1691</v>
      </c>
      <c r="B366" s="108">
        <v>10717</v>
      </c>
      <c r="C366" s="95">
        <v>1</v>
      </c>
      <c r="D366" s="95">
        <v>138.9</v>
      </c>
      <c r="E366" s="95">
        <v>6.13</v>
      </c>
      <c r="J366" s="95">
        <v>8</v>
      </c>
      <c r="K366" s="95">
        <v>725582.04</v>
      </c>
      <c r="L366" s="95">
        <v>3845910.19</v>
      </c>
      <c r="M366" s="95">
        <v>725587.93</v>
      </c>
      <c r="N366" s="95">
        <v>3845920.86</v>
      </c>
      <c r="O366" s="95">
        <v>725593.43</v>
      </c>
      <c r="P366" s="95">
        <v>3845917.42</v>
      </c>
      <c r="Q366" s="95">
        <v>725594.59</v>
      </c>
      <c r="R366" s="95">
        <v>3845919.59</v>
      </c>
      <c r="S366" s="95">
        <v>725600.61</v>
      </c>
      <c r="T366" s="95">
        <v>3845915.83</v>
      </c>
      <c r="U366" s="95">
        <v>725599.35</v>
      </c>
      <c r="V366" s="95">
        <v>3845913.91</v>
      </c>
      <c r="W366" s="95">
        <v>725610.96</v>
      </c>
      <c r="X366" s="95">
        <v>3845906.62</v>
      </c>
      <c r="Y366" s="95">
        <v>725604.63</v>
      </c>
      <c r="Z366" s="95">
        <v>3845896.32</v>
      </c>
    </row>
    <row r="367" spans="1:62" x14ac:dyDescent="0.2">
      <c r="A367" s="95" t="s">
        <v>1692</v>
      </c>
      <c r="B367" s="108">
        <v>10719</v>
      </c>
      <c r="C367" s="95">
        <v>1</v>
      </c>
      <c r="D367" s="95">
        <v>138.9</v>
      </c>
      <c r="E367" s="95">
        <v>5.75</v>
      </c>
      <c r="J367" s="95">
        <v>4</v>
      </c>
      <c r="K367" s="95">
        <v>725546.08</v>
      </c>
      <c r="L367" s="95">
        <v>3845931.39</v>
      </c>
      <c r="M367" s="95">
        <v>725551.93</v>
      </c>
      <c r="N367" s="95">
        <v>3845941.51</v>
      </c>
      <c r="O367" s="95">
        <v>725575.04</v>
      </c>
      <c r="P367" s="95">
        <v>3845927.4</v>
      </c>
      <c r="Q367" s="95">
        <v>725569.43</v>
      </c>
      <c r="R367" s="95">
        <v>3845917.56</v>
      </c>
    </row>
    <row r="368" spans="1:62" x14ac:dyDescent="0.2">
      <c r="A368" s="95" t="s">
        <v>1693</v>
      </c>
      <c r="B368" s="108">
        <v>10720</v>
      </c>
      <c r="C368" s="95">
        <v>1</v>
      </c>
      <c r="D368" s="95">
        <v>138.9</v>
      </c>
      <c r="E368" s="95">
        <v>6.34</v>
      </c>
      <c r="J368" s="95">
        <v>6</v>
      </c>
      <c r="K368" s="95">
        <v>725539.8</v>
      </c>
      <c r="L368" s="95">
        <v>3845997.41</v>
      </c>
      <c r="M368" s="95">
        <v>725543.12</v>
      </c>
      <c r="N368" s="95">
        <v>3845995.37</v>
      </c>
      <c r="O368" s="95">
        <v>725552.42</v>
      </c>
      <c r="P368" s="95">
        <v>3846010.96</v>
      </c>
      <c r="Q368" s="95">
        <v>725560.71</v>
      </c>
      <c r="R368" s="95">
        <v>3846005.77</v>
      </c>
      <c r="S368" s="95">
        <v>725547.67</v>
      </c>
      <c r="T368" s="95">
        <v>3845984.34</v>
      </c>
      <c r="U368" s="95">
        <v>725536.48</v>
      </c>
      <c r="V368" s="95">
        <v>3845991.72</v>
      </c>
    </row>
    <row r="369" spans="1:86" x14ac:dyDescent="0.2">
      <c r="A369" s="95" t="s">
        <v>1694</v>
      </c>
      <c r="B369" s="108">
        <v>10727</v>
      </c>
      <c r="C369" s="95">
        <v>1</v>
      </c>
      <c r="D369" s="95">
        <v>138.99</v>
      </c>
      <c r="E369" s="95">
        <v>3.59</v>
      </c>
      <c r="J369" s="95">
        <v>4</v>
      </c>
      <c r="K369" s="95">
        <v>725730.73</v>
      </c>
      <c r="L369" s="95">
        <v>3846094.45</v>
      </c>
      <c r="M369" s="95">
        <v>725744.08</v>
      </c>
      <c r="N369" s="95">
        <v>3846116.36</v>
      </c>
      <c r="O369" s="95">
        <v>725747.13</v>
      </c>
      <c r="P369" s="95">
        <v>3846114.47</v>
      </c>
      <c r="Q369" s="95">
        <v>725733.74</v>
      </c>
      <c r="R369" s="95">
        <v>3846092.62</v>
      </c>
    </row>
    <row r="370" spans="1:86" x14ac:dyDescent="0.2">
      <c r="A370" s="95" t="s">
        <v>1695</v>
      </c>
      <c r="B370" s="108">
        <v>10728</v>
      </c>
      <c r="C370" s="95">
        <v>1</v>
      </c>
      <c r="D370" s="95">
        <v>137.99</v>
      </c>
      <c r="E370" s="95">
        <v>5.35</v>
      </c>
      <c r="J370" s="95">
        <v>4</v>
      </c>
      <c r="K370" s="95">
        <v>725566.74</v>
      </c>
      <c r="L370" s="95">
        <v>3846114.71</v>
      </c>
      <c r="M370" s="95">
        <v>725554.46</v>
      </c>
      <c r="N370" s="95">
        <v>3846094.12</v>
      </c>
      <c r="O370" s="95">
        <v>725516.56</v>
      </c>
      <c r="P370" s="95">
        <v>3846117.19</v>
      </c>
      <c r="Q370" s="95">
        <v>725529.24</v>
      </c>
      <c r="R370" s="95">
        <v>3846137.8</v>
      </c>
    </row>
    <row r="371" spans="1:86" x14ac:dyDescent="0.2">
      <c r="A371" s="95" t="s">
        <v>1696</v>
      </c>
      <c r="B371" s="108">
        <v>10730</v>
      </c>
      <c r="C371" s="95">
        <v>1</v>
      </c>
      <c r="D371" s="95">
        <v>137.99</v>
      </c>
      <c r="E371" s="95">
        <v>3.53</v>
      </c>
      <c r="J371" s="95">
        <v>8</v>
      </c>
      <c r="K371" s="95">
        <v>725588.27</v>
      </c>
      <c r="L371" s="95">
        <v>3846030.64</v>
      </c>
      <c r="M371" s="95">
        <v>725591.34</v>
      </c>
      <c r="N371" s="95">
        <v>3846031.27</v>
      </c>
      <c r="O371" s="95">
        <v>725593.71</v>
      </c>
      <c r="P371" s="95">
        <v>3846029.8</v>
      </c>
      <c r="Q371" s="95">
        <v>725594.25</v>
      </c>
      <c r="R371" s="95">
        <v>3846026.76</v>
      </c>
      <c r="S371" s="95">
        <v>725593.01</v>
      </c>
      <c r="T371" s="95">
        <v>3846024.46</v>
      </c>
      <c r="U371" s="95">
        <v>725589.99</v>
      </c>
      <c r="V371" s="95">
        <v>3846023.78</v>
      </c>
      <c r="W371" s="95">
        <v>725587.46</v>
      </c>
      <c r="X371" s="95">
        <v>3846025.2</v>
      </c>
      <c r="Y371" s="95">
        <v>725586.84</v>
      </c>
      <c r="Z371" s="95">
        <v>3846028.09</v>
      </c>
    </row>
    <row r="372" spans="1:86" x14ac:dyDescent="0.2">
      <c r="A372" s="95" t="s">
        <v>1697</v>
      </c>
      <c r="B372" s="108">
        <v>11013</v>
      </c>
      <c r="C372" s="95">
        <v>1</v>
      </c>
      <c r="D372" s="95">
        <v>143.99</v>
      </c>
      <c r="E372" s="95">
        <v>6.03</v>
      </c>
      <c r="J372" s="95">
        <v>16</v>
      </c>
      <c r="K372" s="95">
        <v>725775.89</v>
      </c>
      <c r="L372" s="95">
        <v>3847007.91</v>
      </c>
      <c r="M372" s="95">
        <v>725786.57</v>
      </c>
      <c r="N372" s="95">
        <v>3847004.63</v>
      </c>
      <c r="O372" s="95">
        <v>725784.24</v>
      </c>
      <c r="P372" s="95">
        <v>3846996.45</v>
      </c>
      <c r="Q372" s="95">
        <v>725787.28</v>
      </c>
      <c r="R372" s="95">
        <v>3846995.47</v>
      </c>
      <c r="S372" s="95">
        <v>725787.98</v>
      </c>
      <c r="T372" s="95">
        <v>3846997.68</v>
      </c>
      <c r="U372" s="95">
        <v>725791.1</v>
      </c>
      <c r="V372" s="95">
        <v>3846996.71</v>
      </c>
      <c r="W372" s="95">
        <v>725790.56</v>
      </c>
      <c r="X372" s="95">
        <v>3846994.5</v>
      </c>
      <c r="Y372" s="95">
        <v>725806</v>
      </c>
      <c r="Z372" s="95">
        <v>3846989.61</v>
      </c>
      <c r="AA372" s="95">
        <v>725799.78</v>
      </c>
      <c r="AB372" s="95">
        <v>3846970.06</v>
      </c>
      <c r="AC372" s="95">
        <v>725766.87</v>
      </c>
      <c r="AD372" s="95">
        <v>3846980.48</v>
      </c>
      <c r="AE372" s="95">
        <v>725768.92</v>
      </c>
      <c r="AF372" s="95">
        <v>3846987.1</v>
      </c>
      <c r="AG372" s="95">
        <v>725762.18</v>
      </c>
      <c r="AH372" s="95">
        <v>3846989.08</v>
      </c>
      <c r="AI372" s="95">
        <v>725765.17</v>
      </c>
      <c r="AJ372" s="95">
        <v>3846998.68</v>
      </c>
      <c r="AK372" s="95">
        <v>725767.87</v>
      </c>
      <c r="AL372" s="95">
        <v>3846997.85</v>
      </c>
      <c r="AM372" s="95">
        <v>725769.05</v>
      </c>
      <c r="AN372" s="95">
        <v>3847001.44</v>
      </c>
      <c r="AO372" s="95">
        <v>725773.46</v>
      </c>
      <c r="AP372" s="95">
        <v>3847000.01</v>
      </c>
    </row>
    <row r="373" spans="1:86" x14ac:dyDescent="0.2">
      <c r="A373" s="95" t="s">
        <v>1698</v>
      </c>
      <c r="B373" s="108">
        <v>11025</v>
      </c>
      <c r="C373" s="95">
        <v>1</v>
      </c>
      <c r="D373" s="95">
        <v>143.99</v>
      </c>
      <c r="E373" s="95">
        <v>7.4</v>
      </c>
      <c r="J373" s="95">
        <v>12</v>
      </c>
      <c r="K373" s="95">
        <v>725831.86</v>
      </c>
      <c r="L373" s="95">
        <v>3847181.68</v>
      </c>
      <c r="M373" s="95">
        <v>725828.99</v>
      </c>
      <c r="N373" s="95">
        <v>3847172.18</v>
      </c>
      <c r="O373" s="95">
        <v>725824</v>
      </c>
      <c r="P373" s="95">
        <v>3847173.79</v>
      </c>
      <c r="Q373" s="95">
        <v>725823.57</v>
      </c>
      <c r="R373" s="95">
        <v>3847172.47</v>
      </c>
      <c r="S373" s="95">
        <v>725820.15</v>
      </c>
      <c r="T373" s="95">
        <v>3847173.6</v>
      </c>
      <c r="U373" s="95">
        <v>725820.55</v>
      </c>
      <c r="V373" s="95">
        <v>3847174.93</v>
      </c>
      <c r="W373" s="95">
        <v>725802.27</v>
      </c>
      <c r="X373" s="95">
        <v>3847180.87</v>
      </c>
      <c r="Y373" s="95">
        <v>725810.63</v>
      </c>
      <c r="Z373" s="95">
        <v>3847206.75</v>
      </c>
      <c r="AA373" s="95">
        <v>725837.1</v>
      </c>
      <c r="AB373" s="95">
        <v>3847198.2</v>
      </c>
      <c r="AC373" s="95">
        <v>725833.72</v>
      </c>
      <c r="AD373" s="95">
        <v>3847187</v>
      </c>
      <c r="AE373" s="95">
        <v>725835.55</v>
      </c>
      <c r="AF373" s="95">
        <v>3847186.41</v>
      </c>
      <c r="AG373" s="95">
        <v>725833.81</v>
      </c>
      <c r="AH373" s="95">
        <v>3847181.06</v>
      </c>
    </row>
    <row r="374" spans="1:86" x14ac:dyDescent="0.2">
      <c r="A374" s="95" t="s">
        <v>1699</v>
      </c>
      <c r="B374" s="108">
        <v>11040</v>
      </c>
      <c r="C374" s="95">
        <v>1</v>
      </c>
      <c r="D374" s="95">
        <v>147.99</v>
      </c>
      <c r="E374" s="95">
        <v>5.57</v>
      </c>
      <c r="J374" s="95">
        <v>8</v>
      </c>
      <c r="K374" s="95">
        <v>725605.42</v>
      </c>
      <c r="L374" s="95">
        <v>3847001.29</v>
      </c>
      <c r="M374" s="95">
        <v>725601</v>
      </c>
      <c r="N374" s="95">
        <v>3847004.36</v>
      </c>
      <c r="O374" s="95">
        <v>725601</v>
      </c>
      <c r="P374" s="95">
        <v>3847005.47</v>
      </c>
      <c r="Q374" s="95">
        <v>725597.71</v>
      </c>
      <c r="R374" s="95">
        <v>3847007.65</v>
      </c>
      <c r="S374" s="95">
        <v>725604.63</v>
      </c>
      <c r="T374" s="95">
        <v>3847017.92</v>
      </c>
      <c r="U374" s="95">
        <v>725607.87</v>
      </c>
      <c r="V374" s="95">
        <v>3847015.67</v>
      </c>
      <c r="W374" s="95">
        <v>725608.32</v>
      </c>
      <c r="X374" s="95">
        <v>3847016.42</v>
      </c>
      <c r="Y374" s="95">
        <v>725613.26</v>
      </c>
      <c r="Z374" s="95">
        <v>3847013.17</v>
      </c>
    </row>
    <row r="375" spans="1:86" x14ac:dyDescent="0.2">
      <c r="A375" s="95" t="s">
        <v>1700</v>
      </c>
      <c r="B375" s="108">
        <v>11041</v>
      </c>
      <c r="C375" s="95">
        <v>1</v>
      </c>
      <c r="D375" s="95">
        <v>147.01</v>
      </c>
      <c r="E375" s="95">
        <v>7.32</v>
      </c>
      <c r="J375" s="95">
        <v>38</v>
      </c>
      <c r="K375" s="95">
        <v>725653.4</v>
      </c>
      <c r="L375" s="95">
        <v>3846935.99</v>
      </c>
      <c r="M375" s="95">
        <v>725648.53</v>
      </c>
      <c r="N375" s="95">
        <v>3846929.27</v>
      </c>
      <c r="O375" s="95">
        <v>725645.21</v>
      </c>
      <c r="P375" s="95">
        <v>3846932.37</v>
      </c>
      <c r="Q375" s="95">
        <v>725644.21</v>
      </c>
      <c r="R375" s="95">
        <v>3846930.42</v>
      </c>
      <c r="S375" s="95">
        <v>725651.88</v>
      </c>
      <c r="T375" s="95">
        <v>3846925.47</v>
      </c>
      <c r="U375" s="95">
        <v>725650.24</v>
      </c>
      <c r="V375" s="95">
        <v>3846922.77</v>
      </c>
      <c r="W375" s="95">
        <v>725652.13</v>
      </c>
      <c r="X375" s="95">
        <v>3846921.57</v>
      </c>
      <c r="Y375" s="95">
        <v>725654.03</v>
      </c>
      <c r="Z375" s="95">
        <v>3846924.55</v>
      </c>
      <c r="AA375" s="95">
        <v>725660.65</v>
      </c>
      <c r="AB375" s="95">
        <v>3846918.88</v>
      </c>
      <c r="AC375" s="95">
        <v>725654.75</v>
      </c>
      <c r="AD375" s="95">
        <v>3846909.87</v>
      </c>
      <c r="AE375" s="95">
        <v>725661.89</v>
      </c>
      <c r="AF375" s="95">
        <v>3846904.79</v>
      </c>
      <c r="AG375" s="95">
        <v>725657.45</v>
      </c>
      <c r="AH375" s="95">
        <v>3846897.74</v>
      </c>
      <c r="AI375" s="95">
        <v>725650.09</v>
      </c>
      <c r="AJ375" s="95">
        <v>3846903.13</v>
      </c>
      <c r="AK375" s="95">
        <v>725649.08</v>
      </c>
      <c r="AL375" s="95">
        <v>3846901.63</v>
      </c>
      <c r="AM375" s="95">
        <v>725651.71</v>
      </c>
      <c r="AN375" s="95">
        <v>3846899.61</v>
      </c>
      <c r="AO375" s="95">
        <v>725647.47</v>
      </c>
      <c r="AP375" s="95">
        <v>3846893.05</v>
      </c>
      <c r="AQ375" s="95">
        <v>725643.45</v>
      </c>
      <c r="AR375" s="95">
        <v>3846895.97</v>
      </c>
      <c r="AS375" s="95">
        <v>725639.34</v>
      </c>
      <c r="AT375" s="95">
        <v>3846889.9</v>
      </c>
      <c r="AU375" s="95">
        <v>725636.34</v>
      </c>
      <c r="AV375" s="95">
        <v>3846891.91</v>
      </c>
      <c r="AW375" s="95">
        <v>725635.24</v>
      </c>
      <c r="AX375" s="95">
        <v>3846890.18</v>
      </c>
      <c r="AY375" s="95">
        <v>725638.2</v>
      </c>
      <c r="AZ375" s="95">
        <v>3846888.07</v>
      </c>
      <c r="BA375" s="95">
        <v>725633.54</v>
      </c>
      <c r="BB375" s="95">
        <v>3846881.12</v>
      </c>
      <c r="BC375" s="95">
        <v>725631.04</v>
      </c>
      <c r="BD375" s="95">
        <v>3846882.88</v>
      </c>
      <c r="BE375" s="95">
        <v>725625.12</v>
      </c>
      <c r="BF375" s="95">
        <v>3846874.25</v>
      </c>
      <c r="BG375" s="95">
        <v>725618.35</v>
      </c>
      <c r="BH375" s="95">
        <v>3846879.61</v>
      </c>
      <c r="BI375" s="95">
        <v>725620.14</v>
      </c>
      <c r="BJ375" s="95">
        <v>3846882.55</v>
      </c>
      <c r="BK375" s="95">
        <v>725618.53</v>
      </c>
      <c r="BL375" s="95">
        <v>3846883.54</v>
      </c>
      <c r="BM375" s="95">
        <v>725616.63</v>
      </c>
      <c r="BN375" s="95">
        <v>3846880.6</v>
      </c>
      <c r="BO375" s="95">
        <v>725609.46</v>
      </c>
      <c r="BP375" s="95">
        <v>3846884.27</v>
      </c>
      <c r="BQ375" s="95">
        <v>725615.94</v>
      </c>
      <c r="BR375" s="95">
        <v>3846894.3</v>
      </c>
      <c r="BS375" s="95">
        <v>725624.93</v>
      </c>
      <c r="BT375" s="95">
        <v>3846888.81</v>
      </c>
      <c r="BU375" s="95">
        <v>725634.33</v>
      </c>
      <c r="BV375" s="95">
        <v>3846903.09</v>
      </c>
      <c r="BW375" s="95">
        <v>725638.66</v>
      </c>
      <c r="BX375" s="95">
        <v>3846900.45</v>
      </c>
      <c r="BY375" s="95">
        <v>725647.48</v>
      </c>
      <c r="BZ375" s="95">
        <v>3846914.28</v>
      </c>
      <c r="CA375" s="95">
        <v>725639.21</v>
      </c>
      <c r="CB375" s="95">
        <v>3846919.57</v>
      </c>
      <c r="CC375" s="95">
        <v>725641.07</v>
      </c>
      <c r="CD375" s="95">
        <v>3846922.47</v>
      </c>
      <c r="CE375" s="95">
        <v>725632.14</v>
      </c>
      <c r="CF375" s="95">
        <v>3846928.23</v>
      </c>
      <c r="CG375" s="95">
        <v>725642.02</v>
      </c>
      <c r="CH375" s="95">
        <v>3846943.56</v>
      </c>
    </row>
    <row r="376" spans="1:86" x14ac:dyDescent="0.2">
      <c r="A376" s="95" t="s">
        <v>1701</v>
      </c>
      <c r="B376" s="108">
        <v>11042</v>
      </c>
      <c r="C376" s="95">
        <v>1</v>
      </c>
      <c r="D376" s="95">
        <v>147.01</v>
      </c>
      <c r="E376" s="95">
        <v>8.4499999999999993</v>
      </c>
      <c r="J376" s="95">
        <v>36</v>
      </c>
      <c r="K376" s="95">
        <v>725581.86</v>
      </c>
      <c r="L376" s="95">
        <v>3846945.75</v>
      </c>
      <c r="M376" s="95">
        <v>725597.32</v>
      </c>
      <c r="N376" s="95">
        <v>3846935.69</v>
      </c>
      <c r="O376" s="95">
        <v>725595.23</v>
      </c>
      <c r="P376" s="95">
        <v>3846932.91</v>
      </c>
      <c r="Q376" s="95">
        <v>725604.42</v>
      </c>
      <c r="R376" s="95">
        <v>3846926.87</v>
      </c>
      <c r="S376" s="95">
        <v>725593.81</v>
      </c>
      <c r="T376" s="95">
        <v>3846911.16</v>
      </c>
      <c r="U376" s="95">
        <v>725584.02</v>
      </c>
      <c r="V376" s="95">
        <v>3846917.26</v>
      </c>
      <c r="W376" s="95">
        <v>725589.05</v>
      </c>
      <c r="X376" s="95">
        <v>3846926.44</v>
      </c>
      <c r="Y376" s="95">
        <v>725583.89</v>
      </c>
      <c r="Z376" s="95">
        <v>3846929.89</v>
      </c>
      <c r="AA376" s="95">
        <v>725585.95</v>
      </c>
      <c r="AB376" s="95">
        <v>3846933.21</v>
      </c>
      <c r="AC376" s="95">
        <v>725584.07</v>
      </c>
      <c r="AD376" s="95">
        <v>3846934.44</v>
      </c>
      <c r="AE376" s="95">
        <v>725581.85</v>
      </c>
      <c r="AF376" s="95">
        <v>3846930.94</v>
      </c>
      <c r="AG376" s="95">
        <v>725576.13</v>
      </c>
      <c r="AH376" s="95">
        <v>3846934.62</v>
      </c>
      <c r="AI376" s="95">
        <v>725571.18</v>
      </c>
      <c r="AJ376" s="95">
        <v>3846926.53</v>
      </c>
      <c r="AK376" s="95">
        <v>725564.35</v>
      </c>
      <c r="AL376" s="95">
        <v>3846931.06</v>
      </c>
      <c r="AM376" s="95">
        <v>725568.44</v>
      </c>
      <c r="AN376" s="95">
        <v>3846938.44</v>
      </c>
      <c r="AO376" s="95">
        <v>725566.58</v>
      </c>
      <c r="AP376" s="95">
        <v>3846939.42</v>
      </c>
      <c r="AQ376" s="95">
        <v>725564.79</v>
      </c>
      <c r="AR376" s="95">
        <v>3846936.18</v>
      </c>
      <c r="AS376" s="95">
        <v>725558.12</v>
      </c>
      <c r="AT376" s="95">
        <v>3846940.16</v>
      </c>
      <c r="AU376" s="95">
        <v>725558.65</v>
      </c>
      <c r="AV376" s="95">
        <v>3846941.17</v>
      </c>
      <c r="AW376" s="95">
        <v>725555.07</v>
      </c>
      <c r="AX376" s="95">
        <v>3846943.47</v>
      </c>
      <c r="AY376" s="95">
        <v>725553.85</v>
      </c>
      <c r="AZ376" s="95">
        <v>3846941.51</v>
      </c>
      <c r="BA376" s="95">
        <v>725557</v>
      </c>
      <c r="BB376" s="95">
        <v>3846939.61</v>
      </c>
      <c r="BC376" s="95">
        <v>725553.11</v>
      </c>
      <c r="BD376" s="95">
        <v>3846931.41</v>
      </c>
      <c r="BE376" s="95">
        <v>725543.92</v>
      </c>
      <c r="BF376" s="95">
        <v>3846937.06</v>
      </c>
      <c r="BG376" s="95">
        <v>725542.48</v>
      </c>
      <c r="BH376" s="95">
        <v>3846934.51</v>
      </c>
      <c r="BI376" s="95">
        <v>725535.66</v>
      </c>
      <c r="BJ376" s="95">
        <v>3846938.96</v>
      </c>
      <c r="BK376" s="95">
        <v>725537.55</v>
      </c>
      <c r="BL376" s="95">
        <v>3846942.27</v>
      </c>
      <c r="BM376" s="95">
        <v>725535.85</v>
      </c>
      <c r="BN376" s="95">
        <v>3846943.34</v>
      </c>
      <c r="BO376" s="95">
        <v>725533.87</v>
      </c>
      <c r="BP376" s="95">
        <v>3846940.11</v>
      </c>
      <c r="BQ376" s="95">
        <v>725526.96</v>
      </c>
      <c r="BR376" s="95">
        <v>3846944.63</v>
      </c>
      <c r="BS376" s="95">
        <v>725533.89</v>
      </c>
      <c r="BT376" s="95">
        <v>3846954.63</v>
      </c>
      <c r="BU376" s="95">
        <v>725547.81</v>
      </c>
      <c r="BV376" s="95">
        <v>3846946.2</v>
      </c>
      <c r="BW376" s="95">
        <v>725553.9</v>
      </c>
      <c r="BX376" s="95">
        <v>3846953.8</v>
      </c>
      <c r="BY376" s="95">
        <v>725562.62</v>
      </c>
      <c r="BZ376" s="95">
        <v>3846948.06</v>
      </c>
      <c r="CA376" s="95">
        <v>725564.48</v>
      </c>
      <c r="CB376" s="95">
        <v>3846950.7</v>
      </c>
      <c r="CC376" s="95">
        <v>725578.5</v>
      </c>
      <c r="CD376" s="95">
        <v>3846941.45</v>
      </c>
    </row>
    <row r="377" spans="1:86" x14ac:dyDescent="0.2">
      <c r="A377" s="95" t="s">
        <v>1702</v>
      </c>
      <c r="B377" s="108">
        <v>11070</v>
      </c>
      <c r="C377" s="95">
        <v>1</v>
      </c>
      <c r="D377" s="95">
        <v>147.99</v>
      </c>
      <c r="E377" s="95">
        <v>4.78</v>
      </c>
      <c r="J377" s="95">
        <v>38</v>
      </c>
      <c r="K377" s="95">
        <v>725490.99</v>
      </c>
      <c r="L377" s="95">
        <v>3846930.81</v>
      </c>
      <c r="M377" s="95">
        <v>725491.15</v>
      </c>
      <c r="N377" s="95">
        <v>3846929.21</v>
      </c>
      <c r="O377" s="95">
        <v>725494.48</v>
      </c>
      <c r="P377" s="95">
        <v>3846928.99</v>
      </c>
      <c r="Q377" s="95">
        <v>725494.42</v>
      </c>
      <c r="R377" s="95">
        <v>3846927.75</v>
      </c>
      <c r="S377" s="95">
        <v>725500.78</v>
      </c>
      <c r="T377" s="95">
        <v>3846927.18</v>
      </c>
      <c r="U377" s="95">
        <v>725499.04</v>
      </c>
      <c r="V377" s="95">
        <v>3846910.7</v>
      </c>
      <c r="W377" s="95">
        <v>725492.68</v>
      </c>
      <c r="X377" s="95">
        <v>3846911.24</v>
      </c>
      <c r="Y377" s="95">
        <v>725491.75</v>
      </c>
      <c r="Z377" s="95">
        <v>3846903.84</v>
      </c>
      <c r="AA377" s="95">
        <v>725496.94</v>
      </c>
      <c r="AB377" s="95">
        <v>3846903.48</v>
      </c>
      <c r="AC377" s="95">
        <v>725497.05</v>
      </c>
      <c r="AD377" s="95">
        <v>3846902.79</v>
      </c>
      <c r="AE377" s="95">
        <v>725499.65</v>
      </c>
      <c r="AF377" s="95">
        <v>3846902.65</v>
      </c>
      <c r="AG377" s="95">
        <v>725498.87</v>
      </c>
      <c r="AH377" s="95">
        <v>3846893.38</v>
      </c>
      <c r="AI377" s="95">
        <v>725490.81</v>
      </c>
      <c r="AJ377" s="95">
        <v>3846894.12</v>
      </c>
      <c r="AK377" s="95">
        <v>725490.46</v>
      </c>
      <c r="AL377" s="95">
        <v>3846889.63</v>
      </c>
      <c r="AM377" s="95">
        <v>725495.06</v>
      </c>
      <c r="AN377" s="95">
        <v>3846889.29</v>
      </c>
      <c r="AO377" s="95">
        <v>725492.79</v>
      </c>
      <c r="AP377" s="95">
        <v>3846865.89</v>
      </c>
      <c r="AQ377" s="95">
        <v>725448.42</v>
      </c>
      <c r="AR377" s="95">
        <v>3846870.1</v>
      </c>
      <c r="AS377" s="95">
        <v>725447.97</v>
      </c>
      <c r="AT377" s="95">
        <v>3846865.38</v>
      </c>
      <c r="AU377" s="95">
        <v>725418.53</v>
      </c>
      <c r="AV377" s="95">
        <v>3846868.03</v>
      </c>
      <c r="AW377" s="95">
        <v>725422.22</v>
      </c>
      <c r="AX377" s="95">
        <v>3846907.86</v>
      </c>
      <c r="AY377" s="95">
        <v>725433.9</v>
      </c>
      <c r="AZ377" s="95">
        <v>3846906.95</v>
      </c>
      <c r="BA377" s="95">
        <v>725434.13</v>
      </c>
      <c r="BB377" s="95">
        <v>3846910.79</v>
      </c>
      <c r="BC377" s="95">
        <v>725439.65</v>
      </c>
      <c r="BD377" s="95">
        <v>3846910.51</v>
      </c>
      <c r="BE377" s="95">
        <v>725439.95</v>
      </c>
      <c r="BF377" s="95">
        <v>3846913.03</v>
      </c>
      <c r="BG377" s="95">
        <v>725441.39</v>
      </c>
      <c r="BH377" s="95">
        <v>3846912.87</v>
      </c>
      <c r="BI377" s="95">
        <v>725441.4</v>
      </c>
      <c r="BJ377" s="95">
        <v>3846914.15</v>
      </c>
      <c r="BK377" s="95">
        <v>725440.47</v>
      </c>
      <c r="BL377" s="95">
        <v>3846914.14</v>
      </c>
      <c r="BM377" s="95">
        <v>725440.67</v>
      </c>
      <c r="BN377" s="95">
        <v>3846919.55</v>
      </c>
      <c r="BO377" s="95">
        <v>725447.96</v>
      </c>
      <c r="BP377" s="95">
        <v>3846918.83</v>
      </c>
      <c r="BQ377" s="95">
        <v>725448.1</v>
      </c>
      <c r="BR377" s="95">
        <v>3846920.77</v>
      </c>
      <c r="BS377" s="95">
        <v>725460.93</v>
      </c>
      <c r="BT377" s="95">
        <v>3846919.67</v>
      </c>
      <c r="BU377" s="95">
        <v>725460.85</v>
      </c>
      <c r="BV377" s="95">
        <v>3846918.99</v>
      </c>
      <c r="BW377" s="95">
        <v>725467.38</v>
      </c>
      <c r="BX377" s="95">
        <v>3846918.35</v>
      </c>
      <c r="BY377" s="95">
        <v>725467.68</v>
      </c>
      <c r="BZ377" s="95">
        <v>3846922.87</v>
      </c>
      <c r="CA377" s="95">
        <v>725476.25</v>
      </c>
      <c r="CB377" s="95">
        <v>3846922.14</v>
      </c>
      <c r="CC377" s="95">
        <v>725477.06</v>
      </c>
      <c r="CD377" s="95">
        <v>3846930.59</v>
      </c>
      <c r="CE377" s="95">
        <v>725484.26</v>
      </c>
      <c r="CF377" s="95">
        <v>3846929.84</v>
      </c>
      <c r="CG377" s="95">
        <v>725484.36</v>
      </c>
      <c r="CH377" s="95">
        <v>3846931.53</v>
      </c>
    </row>
    <row r="378" spans="1:86" x14ac:dyDescent="0.2">
      <c r="A378" s="95" t="s">
        <v>1703</v>
      </c>
      <c r="B378" s="108">
        <v>11136</v>
      </c>
      <c r="C378" s="95">
        <v>1</v>
      </c>
      <c r="D378" s="95">
        <v>140</v>
      </c>
      <c r="E378" s="95">
        <v>5.43</v>
      </c>
      <c r="J378" s="95">
        <v>8</v>
      </c>
      <c r="K378" s="95">
        <v>726062.81</v>
      </c>
      <c r="L378" s="95">
        <v>3845801.02</v>
      </c>
      <c r="M378" s="95">
        <v>726071.03</v>
      </c>
      <c r="N378" s="95">
        <v>3845802.44</v>
      </c>
      <c r="O378" s="95">
        <v>726071.85</v>
      </c>
      <c r="P378" s="95">
        <v>3845797.35</v>
      </c>
      <c r="Q378" s="95">
        <v>726084.78</v>
      </c>
      <c r="R378" s="95">
        <v>3845799.41</v>
      </c>
      <c r="S378" s="95">
        <v>726085.37</v>
      </c>
      <c r="T378" s="95">
        <v>3845796.27</v>
      </c>
      <c r="U378" s="95">
        <v>726092.84</v>
      </c>
      <c r="V378" s="95">
        <v>3845797.45</v>
      </c>
      <c r="W378" s="95">
        <v>726097</v>
      </c>
      <c r="X378" s="95">
        <v>3845769.65</v>
      </c>
      <c r="Y378" s="95">
        <v>726068.43</v>
      </c>
      <c r="Z378" s="95">
        <v>3845765.03</v>
      </c>
    </row>
    <row r="379" spans="1:86" x14ac:dyDescent="0.2">
      <c r="A379" s="95" t="s">
        <v>1704</v>
      </c>
      <c r="B379" s="108">
        <v>11137</v>
      </c>
      <c r="C379" s="95">
        <v>1</v>
      </c>
      <c r="D379" s="95">
        <v>140</v>
      </c>
      <c r="E379" s="95">
        <v>5.0999999999999996</v>
      </c>
      <c r="J379" s="95">
        <v>4</v>
      </c>
      <c r="K379" s="95">
        <v>726043.3</v>
      </c>
      <c r="L379" s="95">
        <v>3845809.09</v>
      </c>
      <c r="M379" s="95">
        <v>726051.34</v>
      </c>
      <c r="N379" s="95">
        <v>3845759.69</v>
      </c>
      <c r="O379" s="95">
        <v>726036.68</v>
      </c>
      <c r="P379" s="95">
        <v>3845757.34</v>
      </c>
      <c r="Q379" s="95">
        <v>726028.87</v>
      </c>
      <c r="R379" s="95">
        <v>3845806.83</v>
      </c>
    </row>
    <row r="380" spans="1:86" x14ac:dyDescent="0.2">
      <c r="A380" s="95" t="s">
        <v>1705</v>
      </c>
      <c r="B380" s="108">
        <v>11145</v>
      </c>
      <c r="C380" s="95">
        <v>1</v>
      </c>
      <c r="D380" s="95">
        <v>140</v>
      </c>
      <c r="E380" s="95">
        <v>5.32</v>
      </c>
      <c r="J380" s="95">
        <v>4</v>
      </c>
      <c r="K380" s="95">
        <v>726041.66</v>
      </c>
      <c r="L380" s="95">
        <v>3845819.32</v>
      </c>
      <c r="M380" s="95">
        <v>726027.34</v>
      </c>
      <c r="N380" s="95">
        <v>3845816.92</v>
      </c>
      <c r="O380" s="95">
        <v>726019.24</v>
      </c>
      <c r="P380" s="95">
        <v>3845865.64</v>
      </c>
      <c r="Q380" s="95">
        <v>726033.86</v>
      </c>
      <c r="R380" s="95">
        <v>3845867.91</v>
      </c>
    </row>
    <row r="381" spans="1:86" x14ac:dyDescent="0.2">
      <c r="A381" s="95" t="s">
        <v>1706</v>
      </c>
      <c r="B381" s="108">
        <v>11146</v>
      </c>
      <c r="C381" s="95">
        <v>1</v>
      </c>
      <c r="D381" s="95">
        <v>140</v>
      </c>
      <c r="E381" s="95">
        <v>6.86</v>
      </c>
      <c r="J381" s="95">
        <v>4</v>
      </c>
      <c r="K381" s="95">
        <v>726053.78</v>
      </c>
      <c r="L381" s="95">
        <v>3845859.86</v>
      </c>
      <c r="M381" s="95">
        <v>726071.52</v>
      </c>
      <c r="N381" s="95">
        <v>3845862.92</v>
      </c>
      <c r="O381" s="95">
        <v>726079.17</v>
      </c>
      <c r="P381" s="95">
        <v>3845817.52</v>
      </c>
      <c r="Q381" s="95">
        <v>726060.88</v>
      </c>
      <c r="R381" s="95">
        <v>3845814.98</v>
      </c>
    </row>
    <row r="382" spans="1:86" x14ac:dyDescent="0.2">
      <c r="A382" s="95" t="s">
        <v>1707</v>
      </c>
      <c r="B382" s="108">
        <v>11152</v>
      </c>
      <c r="C382" s="95">
        <v>1</v>
      </c>
      <c r="D382" s="95">
        <v>140</v>
      </c>
      <c r="E382" s="95">
        <v>5.35</v>
      </c>
      <c r="J382" s="95">
        <v>4</v>
      </c>
      <c r="K382" s="95">
        <v>725972.91</v>
      </c>
      <c r="L382" s="95">
        <v>3845957.78</v>
      </c>
      <c r="M382" s="95">
        <v>725980.63</v>
      </c>
      <c r="N382" s="95">
        <v>3845909.13</v>
      </c>
      <c r="O382" s="95">
        <v>725966.13</v>
      </c>
      <c r="P382" s="95">
        <v>3845906.78</v>
      </c>
      <c r="Q382" s="95">
        <v>725958.41</v>
      </c>
      <c r="R382" s="95">
        <v>3845955.78</v>
      </c>
    </row>
    <row r="383" spans="1:86" x14ac:dyDescent="0.2">
      <c r="A383" s="95" t="s">
        <v>1708</v>
      </c>
      <c r="B383" s="108">
        <v>11156</v>
      </c>
      <c r="C383" s="95">
        <v>1</v>
      </c>
      <c r="D383" s="95">
        <v>140</v>
      </c>
      <c r="E383" s="95">
        <v>5.35</v>
      </c>
      <c r="J383" s="95">
        <v>4</v>
      </c>
      <c r="K383" s="95">
        <v>725962.32</v>
      </c>
      <c r="L383" s="95">
        <v>3846024.46</v>
      </c>
      <c r="M383" s="95">
        <v>725970.06</v>
      </c>
      <c r="N383" s="95">
        <v>3845975.82</v>
      </c>
      <c r="O383" s="95">
        <v>725955.53</v>
      </c>
      <c r="P383" s="95">
        <v>3845973.43</v>
      </c>
      <c r="Q383" s="95">
        <v>725947.84</v>
      </c>
      <c r="R383" s="95">
        <v>3846022.02</v>
      </c>
    </row>
    <row r="384" spans="1:86" x14ac:dyDescent="0.2">
      <c r="A384" s="95" t="s">
        <v>1709</v>
      </c>
      <c r="B384" s="108">
        <v>11165</v>
      </c>
      <c r="C384" s="95">
        <v>1</v>
      </c>
      <c r="D384" s="95">
        <v>140</v>
      </c>
      <c r="E384" s="95">
        <v>5.14</v>
      </c>
      <c r="J384" s="95">
        <v>4</v>
      </c>
      <c r="K384" s="95">
        <v>725888.55</v>
      </c>
      <c r="L384" s="95">
        <v>3846190.12</v>
      </c>
      <c r="M384" s="95">
        <v>725903.06</v>
      </c>
      <c r="N384" s="95">
        <v>3846192.36</v>
      </c>
      <c r="O384" s="95">
        <v>725910.71</v>
      </c>
      <c r="P384" s="95">
        <v>3846144.04</v>
      </c>
      <c r="Q384" s="95">
        <v>725896.31</v>
      </c>
      <c r="R384" s="95">
        <v>3846141.71</v>
      </c>
    </row>
    <row r="385" spans="1:50" x14ac:dyDescent="0.2">
      <c r="A385" s="95" t="s">
        <v>1710</v>
      </c>
      <c r="B385" s="108">
        <v>11166</v>
      </c>
      <c r="C385" s="95">
        <v>1</v>
      </c>
      <c r="D385" s="95">
        <v>140</v>
      </c>
      <c r="E385" s="95">
        <v>5.24</v>
      </c>
      <c r="J385" s="95">
        <v>4</v>
      </c>
      <c r="K385" s="95">
        <v>725921.25</v>
      </c>
      <c r="L385" s="95">
        <v>3846195.58</v>
      </c>
      <c r="M385" s="95">
        <v>725936.26</v>
      </c>
      <c r="N385" s="95">
        <v>3846197.84</v>
      </c>
      <c r="O385" s="95">
        <v>725944.23</v>
      </c>
      <c r="P385" s="95">
        <v>3846149.24</v>
      </c>
      <c r="Q385" s="95">
        <v>725929.42</v>
      </c>
      <c r="R385" s="95">
        <v>3846146.99</v>
      </c>
    </row>
    <row r="386" spans="1:50" x14ac:dyDescent="0.2">
      <c r="A386" s="95" t="s">
        <v>1711</v>
      </c>
      <c r="B386" s="108">
        <v>11169</v>
      </c>
      <c r="C386" s="95">
        <v>1</v>
      </c>
      <c r="D386" s="95">
        <v>140</v>
      </c>
      <c r="E386" s="95">
        <v>5.32</v>
      </c>
      <c r="J386" s="95">
        <v>8</v>
      </c>
      <c r="K386" s="95">
        <v>725885.27</v>
      </c>
      <c r="L386" s="95">
        <v>3846211.43</v>
      </c>
      <c r="M386" s="95">
        <v>725880.37</v>
      </c>
      <c r="N386" s="95">
        <v>3846210.79</v>
      </c>
      <c r="O386" s="95">
        <v>725877.13</v>
      </c>
      <c r="P386" s="95">
        <v>3846231.29</v>
      </c>
      <c r="Q386" s="95">
        <v>725882.03</v>
      </c>
      <c r="R386" s="95">
        <v>3846232.14</v>
      </c>
      <c r="S386" s="95">
        <v>725879.19</v>
      </c>
      <c r="T386" s="95">
        <v>3846250.65</v>
      </c>
      <c r="U386" s="95">
        <v>725893.29</v>
      </c>
      <c r="V386" s="95">
        <v>3846252.97</v>
      </c>
      <c r="W386" s="95">
        <v>725900.95</v>
      </c>
      <c r="X386" s="95">
        <v>3846204.35</v>
      </c>
      <c r="Y386" s="95">
        <v>725886.74</v>
      </c>
      <c r="Z386" s="95">
        <v>3846202.23</v>
      </c>
    </row>
    <row r="387" spans="1:50" x14ac:dyDescent="0.2">
      <c r="A387" s="95" t="s">
        <v>1712</v>
      </c>
      <c r="B387" s="108">
        <v>11169</v>
      </c>
      <c r="C387" s="95">
        <v>1</v>
      </c>
      <c r="D387" s="95">
        <v>140</v>
      </c>
      <c r="E387" s="95">
        <v>5.32</v>
      </c>
      <c r="G387" s="95">
        <v>3.13</v>
      </c>
      <c r="H387" s="95">
        <v>2.2599999999999998</v>
      </c>
      <c r="I387" s="95">
        <v>277.44</v>
      </c>
      <c r="J387" s="95">
        <v>1</v>
      </c>
      <c r="K387" s="95">
        <v>725868.11</v>
      </c>
      <c r="L387" s="95">
        <v>3846213.39</v>
      </c>
    </row>
    <row r="388" spans="1:50" x14ac:dyDescent="0.2">
      <c r="A388" s="95" t="s">
        <v>1713</v>
      </c>
      <c r="B388" s="108">
        <v>11170</v>
      </c>
      <c r="C388" s="95">
        <v>1</v>
      </c>
      <c r="D388" s="95">
        <v>140</v>
      </c>
      <c r="E388" s="95">
        <v>5.18</v>
      </c>
      <c r="J388" s="95">
        <v>4</v>
      </c>
      <c r="K388" s="95">
        <v>725912.1</v>
      </c>
      <c r="L388" s="95">
        <v>3846255.92</v>
      </c>
      <c r="M388" s="95">
        <v>725926.6</v>
      </c>
      <c r="N388" s="95">
        <v>3846258.25</v>
      </c>
      <c r="O388" s="95">
        <v>725934.16</v>
      </c>
      <c r="P388" s="95">
        <v>3846209.63</v>
      </c>
      <c r="Q388" s="95">
        <v>725919.65</v>
      </c>
      <c r="R388" s="95">
        <v>3846207.4</v>
      </c>
    </row>
    <row r="389" spans="1:50" x14ac:dyDescent="0.2">
      <c r="A389" s="95" t="s">
        <v>1714</v>
      </c>
      <c r="B389" s="108">
        <v>11193</v>
      </c>
      <c r="C389" s="95">
        <v>1</v>
      </c>
      <c r="D389" s="95">
        <v>140</v>
      </c>
      <c r="E389" s="95">
        <v>4.78</v>
      </c>
      <c r="J389" s="95">
        <v>4</v>
      </c>
      <c r="K389" s="95">
        <v>725870.93</v>
      </c>
      <c r="L389" s="95">
        <v>3846450.44</v>
      </c>
      <c r="M389" s="95">
        <v>725874.76</v>
      </c>
      <c r="N389" s="95">
        <v>3846426.47</v>
      </c>
      <c r="O389" s="95">
        <v>725833.44</v>
      </c>
      <c r="P389" s="95">
        <v>3846419.69</v>
      </c>
      <c r="Q389" s="95">
        <v>725829.39</v>
      </c>
      <c r="R389" s="95">
        <v>3846444.09</v>
      </c>
    </row>
    <row r="390" spans="1:50" x14ac:dyDescent="0.2">
      <c r="A390" s="95" t="s">
        <v>1715</v>
      </c>
      <c r="B390" s="108">
        <v>11237</v>
      </c>
      <c r="C390" s="95">
        <v>1</v>
      </c>
      <c r="D390" s="95">
        <v>140</v>
      </c>
      <c r="E390" s="95">
        <v>3.41</v>
      </c>
      <c r="J390" s="95">
        <v>4</v>
      </c>
      <c r="K390" s="95">
        <v>726139.25</v>
      </c>
      <c r="L390" s="95">
        <v>3846203.32</v>
      </c>
      <c r="M390" s="95">
        <v>726144.77</v>
      </c>
      <c r="N390" s="95">
        <v>3846168.55</v>
      </c>
      <c r="O390" s="95">
        <v>726138.6</v>
      </c>
      <c r="P390" s="95">
        <v>3846167.63</v>
      </c>
      <c r="Q390" s="95">
        <v>726133.21</v>
      </c>
      <c r="R390" s="95">
        <v>3846202.39</v>
      </c>
    </row>
    <row r="391" spans="1:50" x14ac:dyDescent="0.2">
      <c r="A391" s="95" t="s">
        <v>1716</v>
      </c>
      <c r="B391" s="108">
        <v>11248</v>
      </c>
      <c r="C391" s="95">
        <v>1</v>
      </c>
      <c r="D391" s="95">
        <v>140</v>
      </c>
      <c r="E391" s="95">
        <v>3.89</v>
      </c>
      <c r="J391" s="95">
        <v>20</v>
      </c>
      <c r="K391" s="95">
        <v>726054.96</v>
      </c>
      <c r="L391" s="95">
        <v>3846304.32</v>
      </c>
      <c r="M391" s="95">
        <v>726059.24</v>
      </c>
      <c r="N391" s="95">
        <v>3846304.96</v>
      </c>
      <c r="O391" s="95">
        <v>726060.64</v>
      </c>
      <c r="P391" s="95">
        <v>3846295.02</v>
      </c>
      <c r="Q391" s="95">
        <v>726056.6</v>
      </c>
      <c r="R391" s="95">
        <v>3846294.39</v>
      </c>
      <c r="S391" s="95">
        <v>726056.97</v>
      </c>
      <c r="T391" s="95">
        <v>3846291.37</v>
      </c>
      <c r="U391" s="95">
        <v>726052.76</v>
      </c>
      <c r="V391" s="95">
        <v>3846290.73</v>
      </c>
      <c r="W391" s="95">
        <v>726056.19</v>
      </c>
      <c r="X391" s="95">
        <v>3846269.02</v>
      </c>
      <c r="Y391" s="95">
        <v>726051.97</v>
      </c>
      <c r="Z391" s="95">
        <v>3846268.3</v>
      </c>
      <c r="AA391" s="95">
        <v>726052.39</v>
      </c>
      <c r="AB391" s="95">
        <v>3846265.43</v>
      </c>
      <c r="AC391" s="95">
        <v>726039.57</v>
      </c>
      <c r="AD391" s="95">
        <v>3846263.45</v>
      </c>
      <c r="AE391" s="95">
        <v>726039.08</v>
      </c>
      <c r="AF391" s="95">
        <v>3846266.37</v>
      </c>
      <c r="AG391" s="95">
        <v>726034.86</v>
      </c>
      <c r="AH391" s="95">
        <v>3846265.68</v>
      </c>
      <c r="AI391" s="95">
        <v>726028.7</v>
      </c>
      <c r="AJ391" s="95">
        <v>3846305.82</v>
      </c>
      <c r="AK391" s="95">
        <v>726037.5</v>
      </c>
      <c r="AL391" s="95">
        <v>3846307.29</v>
      </c>
      <c r="AM391" s="95">
        <v>726037.59</v>
      </c>
      <c r="AN391" s="95">
        <v>3846306.65</v>
      </c>
      <c r="AO391" s="95">
        <v>726043.64</v>
      </c>
      <c r="AP391" s="95">
        <v>3846307.58</v>
      </c>
      <c r="AQ391" s="95">
        <v>726043.41</v>
      </c>
      <c r="AR391" s="95">
        <v>3846308.97</v>
      </c>
      <c r="AS391" s="95">
        <v>726045.31</v>
      </c>
      <c r="AT391" s="95">
        <v>3846309.28</v>
      </c>
      <c r="AU391" s="95">
        <v>726045.55</v>
      </c>
      <c r="AV391" s="95">
        <v>3846307.9</v>
      </c>
      <c r="AW391" s="95">
        <v>726054.2</v>
      </c>
      <c r="AX391" s="95">
        <v>3846309.23</v>
      </c>
    </row>
    <row r="392" spans="1:50" x14ac:dyDescent="0.2">
      <c r="A392" s="95" t="s">
        <v>1717</v>
      </c>
      <c r="B392" s="108">
        <v>11434</v>
      </c>
      <c r="C392" s="95">
        <v>1</v>
      </c>
      <c r="D392" s="95">
        <v>137.99</v>
      </c>
      <c r="E392" s="95">
        <v>6.24</v>
      </c>
      <c r="J392" s="95">
        <v>4</v>
      </c>
      <c r="K392" s="95">
        <v>726212.59</v>
      </c>
      <c r="L392" s="95">
        <v>3845680.24</v>
      </c>
      <c r="M392" s="95">
        <v>726224.43</v>
      </c>
      <c r="N392" s="95">
        <v>3845700.14</v>
      </c>
      <c r="O392" s="95">
        <v>726235.38</v>
      </c>
      <c r="P392" s="95">
        <v>3845693.53</v>
      </c>
      <c r="Q392" s="95">
        <v>726223.42</v>
      </c>
      <c r="R392" s="95">
        <v>3845673.82</v>
      </c>
    </row>
    <row r="393" spans="1:50" x14ac:dyDescent="0.2">
      <c r="A393" s="95" t="s">
        <v>1718</v>
      </c>
      <c r="B393" s="108">
        <v>11438</v>
      </c>
      <c r="C393" s="95">
        <v>1</v>
      </c>
      <c r="D393" s="95">
        <v>137.99</v>
      </c>
      <c r="E393" s="95">
        <v>3.87</v>
      </c>
      <c r="J393" s="95">
        <v>8</v>
      </c>
      <c r="K393" s="95">
        <v>726282.45</v>
      </c>
      <c r="L393" s="95">
        <v>3845616.07</v>
      </c>
      <c r="M393" s="95">
        <v>726293.78</v>
      </c>
      <c r="N393" s="95">
        <v>3845609.16</v>
      </c>
      <c r="O393" s="95">
        <v>726293.05</v>
      </c>
      <c r="P393" s="95">
        <v>3845607.7</v>
      </c>
      <c r="Q393" s="95">
        <v>726294.47</v>
      </c>
      <c r="R393" s="95">
        <v>3845606.77</v>
      </c>
      <c r="S393" s="95">
        <v>726292.44</v>
      </c>
      <c r="T393" s="95">
        <v>3845603.34</v>
      </c>
      <c r="U393" s="95">
        <v>726290.85</v>
      </c>
      <c r="V393" s="95">
        <v>3845604.29</v>
      </c>
      <c r="W393" s="95">
        <v>726289.51</v>
      </c>
      <c r="X393" s="95">
        <v>3845601.96</v>
      </c>
      <c r="Y393" s="95">
        <v>726278.05</v>
      </c>
      <c r="Z393" s="95">
        <v>3845608.71</v>
      </c>
    </row>
    <row r="394" spans="1:50" x14ac:dyDescent="0.2">
      <c r="A394" s="95" t="s">
        <v>1719</v>
      </c>
      <c r="B394" s="108">
        <v>11439</v>
      </c>
      <c r="C394" s="95">
        <v>1</v>
      </c>
      <c r="D394" s="95">
        <v>137.99</v>
      </c>
      <c r="E394" s="95">
        <v>4.9400000000000004</v>
      </c>
      <c r="J394" s="95">
        <v>18</v>
      </c>
      <c r="K394" s="95">
        <v>726271.55</v>
      </c>
      <c r="L394" s="95">
        <v>3845689.95</v>
      </c>
      <c r="M394" s="95">
        <v>726269.02</v>
      </c>
      <c r="N394" s="95">
        <v>3845685.86</v>
      </c>
      <c r="O394" s="95">
        <v>726297.12</v>
      </c>
      <c r="P394" s="95">
        <v>3845668.56</v>
      </c>
      <c r="Q394" s="95">
        <v>726304.82</v>
      </c>
      <c r="R394" s="95">
        <v>3845680.9</v>
      </c>
      <c r="S394" s="95">
        <v>726333.06</v>
      </c>
      <c r="T394" s="95">
        <v>3845663.79</v>
      </c>
      <c r="U394" s="95">
        <v>726321.39</v>
      </c>
      <c r="V394" s="95">
        <v>3845644.5</v>
      </c>
      <c r="W394" s="95">
        <v>726323.03</v>
      </c>
      <c r="X394" s="95">
        <v>3845643.56</v>
      </c>
      <c r="Y394" s="95">
        <v>726301.32</v>
      </c>
      <c r="Z394" s="95">
        <v>3845607.39</v>
      </c>
      <c r="AA394" s="95">
        <v>726294.46</v>
      </c>
      <c r="AB394" s="95">
        <v>3845611.54</v>
      </c>
      <c r="AC394" s="95">
        <v>726295.88</v>
      </c>
      <c r="AD394" s="95">
        <v>3845613.63</v>
      </c>
      <c r="AE394" s="95">
        <v>726251.71</v>
      </c>
      <c r="AF394" s="95">
        <v>3845640.66</v>
      </c>
      <c r="AG394" s="95">
        <v>726245.42</v>
      </c>
      <c r="AH394" s="95">
        <v>3845630.72</v>
      </c>
      <c r="AI394" s="95">
        <v>726223.96</v>
      </c>
      <c r="AJ394" s="95">
        <v>3845643.79</v>
      </c>
      <c r="AK394" s="95">
        <v>726230.3</v>
      </c>
      <c r="AL394" s="95">
        <v>3845653.43</v>
      </c>
      <c r="AM394" s="95">
        <v>726228.88</v>
      </c>
      <c r="AN394" s="95">
        <v>3845654.24</v>
      </c>
      <c r="AO394" s="95">
        <v>726246.43</v>
      </c>
      <c r="AP394" s="95">
        <v>3845683.65</v>
      </c>
      <c r="AQ394" s="95">
        <v>726247.82</v>
      </c>
      <c r="AR394" s="95">
        <v>3845682.82</v>
      </c>
      <c r="AS394" s="95">
        <v>726257.47</v>
      </c>
      <c r="AT394" s="95">
        <v>3845698.59</v>
      </c>
    </row>
    <row r="395" spans="1:50" x14ac:dyDescent="0.2">
      <c r="A395" s="95" t="s">
        <v>1720</v>
      </c>
      <c r="B395" s="108">
        <v>11477</v>
      </c>
      <c r="C395" s="95">
        <v>1</v>
      </c>
      <c r="D395" s="95">
        <v>138.99</v>
      </c>
      <c r="E395" s="95">
        <v>4.08</v>
      </c>
      <c r="J395" s="95">
        <v>14</v>
      </c>
      <c r="K395" s="95">
        <v>726207.17</v>
      </c>
      <c r="L395" s="95">
        <v>3845887.2</v>
      </c>
      <c r="M395" s="95">
        <v>726208.13</v>
      </c>
      <c r="N395" s="95">
        <v>3845892.42</v>
      </c>
      <c r="O395" s="95">
        <v>726206.52</v>
      </c>
      <c r="P395" s="95">
        <v>3845892.72</v>
      </c>
      <c r="Q395" s="95">
        <v>726207.33</v>
      </c>
      <c r="R395" s="95">
        <v>3845896.55</v>
      </c>
      <c r="S395" s="95">
        <v>726208.93</v>
      </c>
      <c r="T395" s="95">
        <v>3845896.37</v>
      </c>
      <c r="U395" s="95">
        <v>726209.49</v>
      </c>
      <c r="V395" s="95">
        <v>3845899.92</v>
      </c>
      <c r="W395" s="95">
        <v>726221.45</v>
      </c>
      <c r="X395" s="95">
        <v>3845897.69</v>
      </c>
      <c r="Y395" s="95">
        <v>726223.98</v>
      </c>
      <c r="Z395" s="95">
        <v>3845911.08</v>
      </c>
      <c r="AA395" s="95">
        <v>726235.82</v>
      </c>
      <c r="AB395" s="95">
        <v>3845908.85</v>
      </c>
      <c r="AC395" s="95">
        <v>726233.99</v>
      </c>
      <c r="AD395" s="95">
        <v>3845899.15</v>
      </c>
      <c r="AE395" s="95">
        <v>726240.14</v>
      </c>
      <c r="AF395" s="95">
        <v>3845897.98</v>
      </c>
      <c r="AG395" s="95">
        <v>726238.04</v>
      </c>
      <c r="AH395" s="95">
        <v>3845886.03</v>
      </c>
      <c r="AI395" s="95">
        <v>726234.43</v>
      </c>
      <c r="AJ395" s="95">
        <v>3845886.83</v>
      </c>
      <c r="AK395" s="95">
        <v>726233.5</v>
      </c>
      <c r="AL395" s="95">
        <v>3845882.15</v>
      </c>
    </row>
    <row r="396" spans="1:50" x14ac:dyDescent="0.2">
      <c r="A396" s="95" t="s">
        <v>1721</v>
      </c>
      <c r="B396" s="108">
        <v>11510</v>
      </c>
      <c r="C396" s="95">
        <v>1</v>
      </c>
      <c r="D396" s="95">
        <v>138.99</v>
      </c>
      <c r="E396" s="95">
        <v>4.29</v>
      </c>
      <c r="J396" s="95">
        <v>4</v>
      </c>
      <c r="K396" s="95">
        <v>726215.07</v>
      </c>
      <c r="L396" s="95">
        <v>3846136.29</v>
      </c>
      <c r="M396" s="95">
        <v>726227.36</v>
      </c>
      <c r="N396" s="95">
        <v>3846137.45</v>
      </c>
      <c r="O396" s="95">
        <v>726230.8</v>
      </c>
      <c r="P396" s="95">
        <v>3846099.69</v>
      </c>
      <c r="Q396" s="95">
        <v>726218.05</v>
      </c>
      <c r="R396" s="95">
        <v>3846098.89</v>
      </c>
    </row>
    <row r="397" spans="1:50" x14ac:dyDescent="0.2">
      <c r="A397" s="95" t="s">
        <v>1722</v>
      </c>
      <c r="B397" s="108">
        <v>11515</v>
      </c>
      <c r="C397" s="95">
        <v>1</v>
      </c>
      <c r="D397" s="95">
        <v>138.99</v>
      </c>
      <c r="E397" s="95">
        <v>4.07</v>
      </c>
      <c r="J397" s="95">
        <v>4</v>
      </c>
      <c r="K397" s="95">
        <v>726212.22</v>
      </c>
      <c r="L397" s="95">
        <v>3846095.53</v>
      </c>
      <c r="M397" s="95">
        <v>726225.09</v>
      </c>
      <c r="N397" s="95">
        <v>3846096.3</v>
      </c>
      <c r="O397" s="95">
        <v>726227.34</v>
      </c>
      <c r="P397" s="95">
        <v>3846066.14</v>
      </c>
      <c r="Q397" s="95">
        <v>726214.55</v>
      </c>
      <c r="R397" s="95">
        <v>3846065.49</v>
      </c>
    </row>
    <row r="398" spans="1:50" x14ac:dyDescent="0.2">
      <c r="A398" s="95" t="s">
        <v>1723</v>
      </c>
      <c r="B398" s="108">
        <v>11520</v>
      </c>
      <c r="C398" s="95">
        <v>1</v>
      </c>
      <c r="D398" s="95">
        <v>138.99</v>
      </c>
      <c r="E398" s="95">
        <v>4.0999999999999996</v>
      </c>
      <c r="J398" s="95">
        <v>4</v>
      </c>
      <c r="K398" s="95">
        <v>726250.99</v>
      </c>
      <c r="L398" s="95">
        <v>3846188.88</v>
      </c>
      <c r="M398" s="95">
        <v>726263.5</v>
      </c>
      <c r="N398" s="95">
        <v>3846190.64</v>
      </c>
      <c r="O398" s="95">
        <v>726269.19</v>
      </c>
      <c r="P398" s="95">
        <v>3846153.12</v>
      </c>
      <c r="Q398" s="95">
        <v>726256.54</v>
      </c>
      <c r="R398" s="95">
        <v>3846151.22</v>
      </c>
    </row>
    <row r="399" spans="1:50" x14ac:dyDescent="0.2">
      <c r="A399" s="95" t="s">
        <v>1724</v>
      </c>
      <c r="B399" s="108">
        <v>11777</v>
      </c>
      <c r="C399" s="95">
        <v>1</v>
      </c>
      <c r="D399" s="95">
        <v>140</v>
      </c>
      <c r="E399" s="95">
        <v>6.87</v>
      </c>
      <c r="J399" s="95">
        <v>10</v>
      </c>
      <c r="K399" s="95">
        <v>725966.41</v>
      </c>
      <c r="L399" s="95">
        <v>3846931.35</v>
      </c>
      <c r="M399" s="95">
        <v>725944.31999999995</v>
      </c>
      <c r="N399" s="95">
        <v>3846927.82</v>
      </c>
      <c r="O399" s="95">
        <v>725936.46</v>
      </c>
      <c r="P399" s="95">
        <v>3846967.89</v>
      </c>
      <c r="Q399" s="95">
        <v>725879.88</v>
      </c>
      <c r="R399" s="95">
        <v>3846986.98</v>
      </c>
      <c r="S399" s="95">
        <v>725887.84</v>
      </c>
      <c r="T399" s="95">
        <v>3847009.01</v>
      </c>
      <c r="U399" s="95">
        <v>725939.95</v>
      </c>
      <c r="V399" s="95">
        <v>3846990.82</v>
      </c>
      <c r="W399" s="95">
        <v>725947.76</v>
      </c>
      <c r="X399" s="95">
        <v>3846992.34</v>
      </c>
      <c r="Y399" s="95">
        <v>725989.89</v>
      </c>
      <c r="Z399" s="95">
        <v>3847028.92</v>
      </c>
      <c r="AA399" s="95">
        <v>726003.55</v>
      </c>
      <c r="AB399" s="95">
        <v>3847013.53</v>
      </c>
      <c r="AC399" s="95">
        <v>725957.84</v>
      </c>
      <c r="AD399" s="95">
        <v>3846973.62</v>
      </c>
    </row>
    <row r="400" spans="1:50" x14ac:dyDescent="0.2">
      <c r="A400" s="95" t="s">
        <v>1725</v>
      </c>
      <c r="B400" s="108">
        <v>12000</v>
      </c>
      <c r="C400" s="95">
        <v>1</v>
      </c>
      <c r="D400" s="95">
        <v>131.91999999999999</v>
      </c>
      <c r="E400" s="95">
        <v>13.02</v>
      </c>
      <c r="J400" s="95">
        <v>4</v>
      </c>
      <c r="K400" s="95">
        <v>724392.23</v>
      </c>
      <c r="L400" s="95">
        <v>3846711.1</v>
      </c>
      <c r="M400" s="95">
        <v>724461.79</v>
      </c>
      <c r="N400" s="95">
        <v>3846757.92</v>
      </c>
      <c r="O400" s="95">
        <v>724501.88</v>
      </c>
      <c r="P400" s="95">
        <v>3846698.13</v>
      </c>
      <c r="Q400" s="95">
        <v>724432.93</v>
      </c>
      <c r="R400" s="95">
        <v>3846650.26</v>
      </c>
    </row>
    <row r="401" spans="1:124" x14ac:dyDescent="0.2">
      <c r="A401" s="95" t="s">
        <v>1726</v>
      </c>
      <c r="B401" s="108">
        <v>12901</v>
      </c>
      <c r="C401" s="95">
        <v>1</v>
      </c>
      <c r="D401" s="95">
        <v>143.96</v>
      </c>
      <c r="E401" s="95">
        <v>4.33</v>
      </c>
      <c r="J401" s="95">
        <v>13</v>
      </c>
      <c r="K401" s="95">
        <v>724735.59</v>
      </c>
      <c r="L401" s="95">
        <v>3847587.41</v>
      </c>
      <c r="M401" s="95">
        <v>724744.38</v>
      </c>
      <c r="N401" s="95">
        <v>3847574.31</v>
      </c>
      <c r="O401" s="95">
        <v>724735.38</v>
      </c>
      <c r="P401" s="95">
        <v>3847567.86</v>
      </c>
      <c r="Q401" s="95">
        <v>724727.27</v>
      </c>
      <c r="R401" s="95">
        <v>3847579.8</v>
      </c>
      <c r="S401" s="95">
        <v>724733.39</v>
      </c>
      <c r="T401" s="95">
        <v>3847583.88</v>
      </c>
      <c r="U401" s="95">
        <v>724732.45</v>
      </c>
      <c r="V401" s="95">
        <v>3847585.34</v>
      </c>
      <c r="W401" s="95">
        <v>724735.59</v>
      </c>
      <c r="X401" s="95">
        <v>3847587.41</v>
      </c>
      <c r="Y401" s="95">
        <v>724732.45</v>
      </c>
      <c r="Z401" s="95">
        <v>3847585.34</v>
      </c>
      <c r="AA401" s="95">
        <v>724731.47</v>
      </c>
      <c r="AB401" s="95">
        <v>3847586.7</v>
      </c>
      <c r="AC401" s="95">
        <v>724725.15</v>
      </c>
      <c r="AD401" s="95">
        <v>3847582.8</v>
      </c>
      <c r="AE401" s="95">
        <v>724717.33</v>
      </c>
      <c r="AF401" s="95">
        <v>3847594.51</v>
      </c>
      <c r="AG401" s="95">
        <v>724726.66</v>
      </c>
      <c r="AH401" s="95">
        <v>3847600.93</v>
      </c>
      <c r="AI401" s="95">
        <v>724735.59</v>
      </c>
      <c r="AJ401" s="95">
        <v>3847587.41</v>
      </c>
    </row>
    <row r="402" spans="1:124" x14ac:dyDescent="0.2">
      <c r="A402" s="95" t="s">
        <v>1727</v>
      </c>
      <c r="B402" s="108">
        <v>12903</v>
      </c>
      <c r="C402" s="95">
        <v>1</v>
      </c>
      <c r="D402" s="95">
        <v>143.96</v>
      </c>
      <c r="E402" s="95">
        <v>4.32</v>
      </c>
      <c r="J402" s="95">
        <v>13</v>
      </c>
      <c r="K402" s="95">
        <v>724758.01</v>
      </c>
      <c r="L402" s="95">
        <v>3847547.26</v>
      </c>
      <c r="M402" s="95">
        <v>724756.94</v>
      </c>
      <c r="N402" s="95">
        <v>3847548.79</v>
      </c>
      <c r="O402" s="95">
        <v>724750.76</v>
      </c>
      <c r="P402" s="95">
        <v>3847544.82</v>
      </c>
      <c r="Q402" s="95">
        <v>724742.86</v>
      </c>
      <c r="R402" s="95">
        <v>3847556.49</v>
      </c>
      <c r="S402" s="95">
        <v>724752.44</v>
      </c>
      <c r="T402" s="95">
        <v>3847562.43</v>
      </c>
      <c r="U402" s="95">
        <v>724761.13</v>
      </c>
      <c r="V402" s="95">
        <v>3847549.49</v>
      </c>
      <c r="W402" s="95">
        <v>724758.01</v>
      </c>
      <c r="X402" s="95">
        <v>3847547.26</v>
      </c>
      <c r="Y402" s="95">
        <v>724761.13</v>
      </c>
      <c r="Z402" s="95">
        <v>3847549.49</v>
      </c>
      <c r="AA402" s="95">
        <v>724769.68</v>
      </c>
      <c r="AB402" s="95">
        <v>3847536.31</v>
      </c>
      <c r="AC402" s="95">
        <v>724760.67</v>
      </c>
      <c r="AD402" s="95">
        <v>3847530.07</v>
      </c>
      <c r="AE402" s="95">
        <v>724752.89</v>
      </c>
      <c r="AF402" s="95">
        <v>3847541.79</v>
      </c>
      <c r="AG402" s="95">
        <v>724759</v>
      </c>
      <c r="AH402" s="95">
        <v>3847545.74</v>
      </c>
      <c r="AI402" s="95">
        <v>724758.01</v>
      </c>
      <c r="AJ402" s="95">
        <v>3847547.26</v>
      </c>
    </row>
    <row r="403" spans="1:124" x14ac:dyDescent="0.2">
      <c r="A403" s="95" t="s">
        <v>1728</v>
      </c>
      <c r="B403" s="108">
        <v>12905</v>
      </c>
      <c r="C403" s="95">
        <v>1</v>
      </c>
      <c r="D403" s="95">
        <v>143.96</v>
      </c>
      <c r="E403" s="95">
        <v>4.34</v>
      </c>
      <c r="J403" s="95">
        <v>13</v>
      </c>
      <c r="K403" s="95">
        <v>724786.54</v>
      </c>
      <c r="L403" s="95">
        <v>3847511.16</v>
      </c>
      <c r="M403" s="95">
        <v>724795.16</v>
      </c>
      <c r="N403" s="95">
        <v>3847498.06</v>
      </c>
      <c r="O403" s="95">
        <v>724785.98</v>
      </c>
      <c r="P403" s="95">
        <v>3847491.8</v>
      </c>
      <c r="Q403" s="95">
        <v>724778.44</v>
      </c>
      <c r="R403" s="95">
        <v>3847503.57</v>
      </c>
      <c r="S403" s="95">
        <v>724784.47</v>
      </c>
      <c r="T403" s="95">
        <v>3847507.57</v>
      </c>
      <c r="U403" s="95">
        <v>724783.48</v>
      </c>
      <c r="V403" s="95">
        <v>3847509.1</v>
      </c>
      <c r="W403" s="95">
        <v>724786.54</v>
      </c>
      <c r="X403" s="95">
        <v>3847511.16</v>
      </c>
      <c r="Y403" s="95">
        <v>724783.48</v>
      </c>
      <c r="Z403" s="95">
        <v>3847509.1</v>
      </c>
      <c r="AA403" s="95">
        <v>724782.42</v>
      </c>
      <c r="AB403" s="95">
        <v>3847510.54</v>
      </c>
      <c r="AC403" s="95">
        <v>724776.43</v>
      </c>
      <c r="AD403" s="95">
        <v>3847506.69</v>
      </c>
      <c r="AE403" s="95">
        <v>724768.49</v>
      </c>
      <c r="AF403" s="95">
        <v>3847518.28</v>
      </c>
      <c r="AG403" s="95">
        <v>724777.35</v>
      </c>
      <c r="AH403" s="95">
        <v>3847524.63</v>
      </c>
      <c r="AI403" s="95">
        <v>724786.54</v>
      </c>
      <c r="AJ403" s="95">
        <v>3847511.16</v>
      </c>
    </row>
    <row r="404" spans="1:124" x14ac:dyDescent="0.2">
      <c r="A404" s="95" t="s">
        <v>1729</v>
      </c>
      <c r="B404" s="108">
        <v>12907</v>
      </c>
      <c r="C404" s="95">
        <v>1</v>
      </c>
      <c r="D404" s="95">
        <v>143.96</v>
      </c>
      <c r="E404" s="95">
        <v>4.3099999999999996</v>
      </c>
      <c r="J404" s="95">
        <v>6</v>
      </c>
      <c r="K404" s="95">
        <v>724809.96</v>
      </c>
      <c r="L404" s="95">
        <v>3847468.9</v>
      </c>
      <c r="M404" s="95">
        <v>724807.47</v>
      </c>
      <c r="N404" s="95">
        <v>3847472.52</v>
      </c>
      <c r="O404" s="95">
        <v>724801.51</v>
      </c>
      <c r="P404" s="95">
        <v>3847468.55</v>
      </c>
      <c r="Q404" s="95">
        <v>724793.76</v>
      </c>
      <c r="R404" s="95">
        <v>3847480.11</v>
      </c>
      <c r="S404" s="95">
        <v>724802.88</v>
      </c>
      <c r="T404" s="95">
        <v>3847486.32</v>
      </c>
      <c r="U404" s="95">
        <v>724813.23</v>
      </c>
      <c r="V404" s="95">
        <v>3847471.18</v>
      </c>
    </row>
    <row r="405" spans="1:124" x14ac:dyDescent="0.2">
      <c r="A405" s="95" t="s">
        <v>1730</v>
      </c>
      <c r="B405" s="108">
        <v>12911</v>
      </c>
      <c r="C405" s="95">
        <v>1</v>
      </c>
      <c r="D405" s="95">
        <v>143.96</v>
      </c>
      <c r="E405" s="95">
        <v>4.21</v>
      </c>
      <c r="J405" s="95">
        <v>13</v>
      </c>
      <c r="K405" s="95">
        <v>724700.85</v>
      </c>
      <c r="L405" s="95">
        <v>3847536.53</v>
      </c>
      <c r="M405" s="95">
        <v>724692.13</v>
      </c>
      <c r="N405" s="95">
        <v>3847549.8</v>
      </c>
      <c r="O405" s="95">
        <v>724701.36</v>
      </c>
      <c r="P405" s="95">
        <v>3847556.15</v>
      </c>
      <c r="Q405" s="95">
        <v>724709.17</v>
      </c>
      <c r="R405" s="95">
        <v>3847544.5</v>
      </c>
      <c r="S405" s="95">
        <v>724703.39</v>
      </c>
      <c r="T405" s="95">
        <v>3847540.48</v>
      </c>
      <c r="U405" s="95">
        <v>724704.38</v>
      </c>
      <c r="V405" s="95">
        <v>3847538.87</v>
      </c>
      <c r="W405" s="95">
        <v>724700.85</v>
      </c>
      <c r="X405" s="95">
        <v>3847536.53</v>
      </c>
      <c r="Y405" s="95">
        <v>724704.38</v>
      </c>
      <c r="Z405" s="95">
        <v>3847538.87</v>
      </c>
      <c r="AA405" s="95">
        <v>724705.46</v>
      </c>
      <c r="AB405" s="95">
        <v>3847537.34</v>
      </c>
      <c r="AC405" s="95">
        <v>724711.31</v>
      </c>
      <c r="AD405" s="95">
        <v>3847541.37</v>
      </c>
      <c r="AE405" s="95">
        <v>724719.01</v>
      </c>
      <c r="AF405" s="95">
        <v>3847529.64</v>
      </c>
      <c r="AG405" s="95">
        <v>724709.83</v>
      </c>
      <c r="AH405" s="95">
        <v>3847523.52</v>
      </c>
      <c r="AI405" s="95">
        <v>724700.85</v>
      </c>
      <c r="AJ405" s="95">
        <v>3847536.53</v>
      </c>
    </row>
    <row r="406" spans="1:124" x14ac:dyDescent="0.2">
      <c r="A406" s="95" t="s">
        <v>1731</v>
      </c>
      <c r="B406" s="108">
        <v>12913</v>
      </c>
      <c r="C406" s="95">
        <v>1</v>
      </c>
      <c r="D406" s="95">
        <v>143.96</v>
      </c>
      <c r="E406" s="95">
        <v>4.2300000000000004</v>
      </c>
      <c r="J406" s="95">
        <v>13</v>
      </c>
      <c r="K406" s="95">
        <v>724730.18</v>
      </c>
      <c r="L406" s="95">
        <v>3847501.05</v>
      </c>
      <c r="M406" s="95">
        <v>724731.16</v>
      </c>
      <c r="N406" s="95">
        <v>3847499.6</v>
      </c>
      <c r="O406" s="95">
        <v>724736.79</v>
      </c>
      <c r="P406" s="95">
        <v>3847503.29</v>
      </c>
      <c r="Q406" s="95">
        <v>724744.6</v>
      </c>
      <c r="R406" s="95">
        <v>3847491.71</v>
      </c>
      <c r="S406" s="95">
        <v>724735.34</v>
      </c>
      <c r="T406" s="95">
        <v>3847485.62</v>
      </c>
      <c r="U406" s="95">
        <v>724726.56</v>
      </c>
      <c r="V406" s="95">
        <v>3847498.71</v>
      </c>
      <c r="W406" s="95">
        <v>724730.18</v>
      </c>
      <c r="X406" s="95">
        <v>3847501.05</v>
      </c>
      <c r="Y406" s="95">
        <v>724726.56</v>
      </c>
      <c r="Z406" s="95">
        <v>3847498.71</v>
      </c>
      <c r="AA406" s="95">
        <v>724717.58</v>
      </c>
      <c r="AB406" s="95">
        <v>3847511.83</v>
      </c>
      <c r="AC406" s="95">
        <v>724726.91</v>
      </c>
      <c r="AD406" s="95">
        <v>3847518.12</v>
      </c>
      <c r="AE406" s="95">
        <v>724734.72</v>
      </c>
      <c r="AF406" s="95">
        <v>3847506.51</v>
      </c>
      <c r="AG406" s="95">
        <v>724729.26</v>
      </c>
      <c r="AH406" s="95">
        <v>3847502.66</v>
      </c>
      <c r="AI406" s="95">
        <v>724730.18</v>
      </c>
      <c r="AJ406" s="95">
        <v>3847501.05</v>
      </c>
    </row>
    <row r="407" spans="1:124" x14ac:dyDescent="0.2">
      <c r="A407" s="95" t="s">
        <v>1732</v>
      </c>
      <c r="B407" s="108">
        <v>12915</v>
      </c>
      <c r="C407" s="95">
        <v>1</v>
      </c>
      <c r="D407" s="95">
        <v>143.96</v>
      </c>
      <c r="E407" s="95">
        <v>4.2</v>
      </c>
      <c r="J407" s="95">
        <v>13</v>
      </c>
      <c r="K407" s="95">
        <v>724755.55</v>
      </c>
      <c r="L407" s="95">
        <v>3847463.21</v>
      </c>
      <c r="M407" s="95">
        <v>724756.72</v>
      </c>
      <c r="N407" s="95">
        <v>3847461.53</v>
      </c>
      <c r="O407" s="95">
        <v>724762.34</v>
      </c>
      <c r="P407" s="95">
        <v>3847465.21</v>
      </c>
      <c r="Q407" s="95">
        <v>724770.14</v>
      </c>
      <c r="R407" s="95">
        <v>3847453.56</v>
      </c>
      <c r="S407" s="95">
        <v>724760.81</v>
      </c>
      <c r="T407" s="95">
        <v>3847447.54</v>
      </c>
      <c r="U407" s="95">
        <v>724751.88</v>
      </c>
      <c r="V407" s="95">
        <v>3847460.92</v>
      </c>
      <c r="W407" s="95">
        <v>724755.55</v>
      </c>
      <c r="X407" s="95">
        <v>3847463.21</v>
      </c>
      <c r="Y407" s="95">
        <v>724751.88</v>
      </c>
      <c r="Z407" s="95">
        <v>3847460.92</v>
      </c>
      <c r="AA407" s="95">
        <v>724743.22</v>
      </c>
      <c r="AB407" s="95">
        <v>3847473.76</v>
      </c>
      <c r="AC407" s="95">
        <v>724752.55</v>
      </c>
      <c r="AD407" s="95">
        <v>3847480.04</v>
      </c>
      <c r="AE407" s="95">
        <v>724760.27</v>
      </c>
      <c r="AF407" s="95">
        <v>3847468.43</v>
      </c>
      <c r="AG407" s="95">
        <v>724754.65</v>
      </c>
      <c r="AH407" s="95">
        <v>3847464.66</v>
      </c>
      <c r="AI407" s="95">
        <v>724755.55</v>
      </c>
      <c r="AJ407" s="95">
        <v>3847463.21</v>
      </c>
    </row>
    <row r="408" spans="1:124" x14ac:dyDescent="0.2">
      <c r="A408" s="95" t="s">
        <v>1733</v>
      </c>
      <c r="B408" s="108">
        <v>13005</v>
      </c>
      <c r="C408" s="95">
        <v>1</v>
      </c>
      <c r="D408" s="95">
        <v>147.13</v>
      </c>
      <c r="E408" s="95">
        <v>4.08</v>
      </c>
      <c r="J408" s="95">
        <v>12</v>
      </c>
      <c r="K408" s="95">
        <v>725603.17</v>
      </c>
      <c r="L408" s="95">
        <v>3847195.89</v>
      </c>
      <c r="M408" s="95">
        <v>725610.19</v>
      </c>
      <c r="N408" s="95">
        <v>3847185.84</v>
      </c>
      <c r="O408" s="95">
        <v>725602.82</v>
      </c>
      <c r="P408" s="95">
        <v>3847180.71</v>
      </c>
      <c r="Q408" s="95">
        <v>725594.22</v>
      </c>
      <c r="R408" s="95">
        <v>3847193.24</v>
      </c>
      <c r="S408" s="95">
        <v>725584.18</v>
      </c>
      <c r="T408" s="95">
        <v>3847186.22</v>
      </c>
      <c r="U408" s="95">
        <v>725580.27</v>
      </c>
      <c r="V408" s="95">
        <v>3847192.1</v>
      </c>
      <c r="W408" s="95">
        <v>725590.36</v>
      </c>
      <c r="X408" s="95">
        <v>3847199.13</v>
      </c>
      <c r="Y408" s="95">
        <v>725587.28</v>
      </c>
      <c r="Z408" s="95">
        <v>3847203.47</v>
      </c>
      <c r="AA408" s="95">
        <v>725594.72</v>
      </c>
      <c r="AB408" s="95">
        <v>3847208.86</v>
      </c>
      <c r="AC408" s="95">
        <v>725601.58</v>
      </c>
      <c r="AD408" s="95">
        <v>3847198.58</v>
      </c>
      <c r="AE408" s="95">
        <v>725602.09</v>
      </c>
      <c r="AF408" s="95">
        <v>3847198.92</v>
      </c>
      <c r="AG408" s="95">
        <v>725603.9</v>
      </c>
      <c r="AH408" s="95">
        <v>3847196.36</v>
      </c>
    </row>
    <row r="409" spans="1:124" x14ac:dyDescent="0.2">
      <c r="A409" s="95" t="s">
        <v>1734</v>
      </c>
      <c r="B409" s="108">
        <v>13007</v>
      </c>
      <c r="C409" s="95">
        <v>1</v>
      </c>
      <c r="D409" s="95">
        <v>147.99</v>
      </c>
      <c r="E409" s="95">
        <v>4.09</v>
      </c>
      <c r="J409" s="95">
        <v>57</v>
      </c>
      <c r="K409" s="95">
        <v>725501.97</v>
      </c>
      <c r="L409" s="95">
        <v>3847153.52</v>
      </c>
      <c r="M409" s="95">
        <v>725502.43</v>
      </c>
      <c r="N409" s="95">
        <v>3847151.21</v>
      </c>
      <c r="O409" s="95">
        <v>725501.68</v>
      </c>
      <c r="P409" s="95">
        <v>3847151.05</v>
      </c>
      <c r="Q409" s="95">
        <v>725502.94</v>
      </c>
      <c r="R409" s="95">
        <v>3847144.2</v>
      </c>
      <c r="S409" s="95">
        <v>725503.74</v>
      </c>
      <c r="T409" s="95">
        <v>3847144.39</v>
      </c>
      <c r="U409" s="95">
        <v>725505.01</v>
      </c>
      <c r="V409" s="95">
        <v>3847138.41</v>
      </c>
      <c r="W409" s="95">
        <v>725504.02</v>
      </c>
      <c r="X409" s="95">
        <v>3847138.21</v>
      </c>
      <c r="Y409" s="95">
        <v>725505.35</v>
      </c>
      <c r="Z409" s="95">
        <v>3847131.55</v>
      </c>
      <c r="AA409" s="95">
        <v>725506.34</v>
      </c>
      <c r="AB409" s="95">
        <v>3847131.69</v>
      </c>
      <c r="AC409" s="95">
        <v>725507.54</v>
      </c>
      <c r="AD409" s="95">
        <v>3847125.38</v>
      </c>
      <c r="AE409" s="95">
        <v>725506.69</v>
      </c>
      <c r="AF409" s="95">
        <v>3847125.27</v>
      </c>
      <c r="AG409" s="95">
        <v>725507.55</v>
      </c>
      <c r="AH409" s="95">
        <v>3847120.7</v>
      </c>
      <c r="AI409" s="95">
        <v>725508.47</v>
      </c>
      <c r="AJ409" s="95">
        <v>3847120.81</v>
      </c>
      <c r="AK409" s="95">
        <v>725509.79</v>
      </c>
      <c r="AL409" s="95">
        <v>3847114.08</v>
      </c>
      <c r="AM409" s="95">
        <v>725516.1</v>
      </c>
      <c r="AN409" s="95">
        <v>3847109.79</v>
      </c>
      <c r="AO409" s="95">
        <v>725515.75</v>
      </c>
      <c r="AP409" s="95">
        <v>3847109.24</v>
      </c>
      <c r="AQ409" s="95">
        <v>725519.85</v>
      </c>
      <c r="AR409" s="95">
        <v>3847106.48</v>
      </c>
      <c r="AS409" s="95">
        <v>725520.24</v>
      </c>
      <c r="AT409" s="95">
        <v>3847107.05</v>
      </c>
      <c r="AU409" s="95">
        <v>725525.03</v>
      </c>
      <c r="AV409" s="95">
        <v>3847103.95</v>
      </c>
      <c r="AW409" s="95">
        <v>725524.65</v>
      </c>
      <c r="AX409" s="95">
        <v>3847103.34</v>
      </c>
      <c r="AY409" s="95">
        <v>725530.82</v>
      </c>
      <c r="AZ409" s="95">
        <v>3847099.19</v>
      </c>
      <c r="BA409" s="95">
        <v>725531.17</v>
      </c>
      <c r="BB409" s="95">
        <v>3847099.67</v>
      </c>
      <c r="BC409" s="95">
        <v>725536.15</v>
      </c>
      <c r="BD409" s="95">
        <v>3847096.42</v>
      </c>
      <c r="BE409" s="95">
        <v>725535.77</v>
      </c>
      <c r="BF409" s="95">
        <v>3847095.88</v>
      </c>
      <c r="BG409" s="95">
        <v>725541.28</v>
      </c>
      <c r="BH409" s="95">
        <v>3847092.1</v>
      </c>
      <c r="BI409" s="95">
        <v>725541.71</v>
      </c>
      <c r="BJ409" s="95">
        <v>3847092.71</v>
      </c>
      <c r="BK409" s="95">
        <v>725543.36</v>
      </c>
      <c r="BL409" s="95">
        <v>3847091.53</v>
      </c>
      <c r="BM409" s="95">
        <v>725537.75</v>
      </c>
      <c r="BN409" s="95">
        <v>3847083.54</v>
      </c>
      <c r="BO409" s="95">
        <v>725505.54</v>
      </c>
      <c r="BP409" s="95">
        <v>3847105.37</v>
      </c>
      <c r="BQ409" s="95">
        <v>725502.85</v>
      </c>
      <c r="BR409" s="95">
        <v>3847103.4</v>
      </c>
      <c r="BS409" s="95">
        <v>725502.38</v>
      </c>
      <c r="BT409" s="95">
        <v>3847104.04</v>
      </c>
      <c r="BU409" s="95">
        <v>725495.36</v>
      </c>
      <c r="BV409" s="95">
        <v>3847099.37</v>
      </c>
      <c r="BW409" s="95">
        <v>725495.91</v>
      </c>
      <c r="BX409" s="95">
        <v>3847098.67</v>
      </c>
      <c r="BY409" s="95">
        <v>725492.66</v>
      </c>
      <c r="BZ409" s="95">
        <v>3847096.38</v>
      </c>
      <c r="CA409" s="95">
        <v>725492.03</v>
      </c>
      <c r="CB409" s="95">
        <v>3847097.23</v>
      </c>
      <c r="CC409" s="95">
        <v>725484.01</v>
      </c>
      <c r="CD409" s="95">
        <v>3847091.99</v>
      </c>
      <c r="CE409" s="95">
        <v>725484.64</v>
      </c>
      <c r="CF409" s="95">
        <v>3847091.07</v>
      </c>
      <c r="CG409" s="95">
        <v>725482.02</v>
      </c>
      <c r="CH409" s="95">
        <v>3847089.26</v>
      </c>
      <c r="CI409" s="95">
        <v>725481.4</v>
      </c>
      <c r="CJ409" s="95">
        <v>3847090.03</v>
      </c>
      <c r="CK409" s="95">
        <v>725477.5</v>
      </c>
      <c r="CL409" s="95">
        <v>3847087.5</v>
      </c>
      <c r="CM409" s="95">
        <v>725478.06</v>
      </c>
      <c r="CN409" s="95">
        <v>3847086.5</v>
      </c>
      <c r="CO409" s="95">
        <v>725475.93</v>
      </c>
      <c r="CP409" s="95">
        <v>3847085.22</v>
      </c>
      <c r="CQ409" s="95">
        <v>725470.25</v>
      </c>
      <c r="CR409" s="95">
        <v>3847093.43</v>
      </c>
      <c r="CS409" s="95">
        <v>725471.53</v>
      </c>
      <c r="CT409" s="95">
        <v>3847094.23</v>
      </c>
      <c r="CU409" s="95">
        <v>725472.07</v>
      </c>
      <c r="CV409" s="95">
        <v>3847093.52</v>
      </c>
      <c r="CW409" s="95">
        <v>725477.95</v>
      </c>
      <c r="CX409" s="95">
        <v>3847097.55</v>
      </c>
      <c r="CY409" s="95">
        <v>725477.52</v>
      </c>
      <c r="CZ409" s="95">
        <v>3847098.21</v>
      </c>
      <c r="DA409" s="95">
        <v>725483.22</v>
      </c>
      <c r="DB409" s="95">
        <v>3847101.99</v>
      </c>
      <c r="DC409" s="95">
        <v>725483.7</v>
      </c>
      <c r="DD409" s="95">
        <v>3847101.21</v>
      </c>
      <c r="DE409" s="95">
        <v>725488.73</v>
      </c>
      <c r="DF409" s="95">
        <v>3847104.68</v>
      </c>
      <c r="DG409" s="95">
        <v>725488.23</v>
      </c>
      <c r="DH409" s="95">
        <v>3847105.44</v>
      </c>
      <c r="DI409" s="95">
        <v>725494.13</v>
      </c>
      <c r="DJ409" s="95">
        <v>3847109.34</v>
      </c>
      <c r="DK409" s="95">
        <v>725494.68</v>
      </c>
      <c r="DL409" s="95">
        <v>3847108.64</v>
      </c>
      <c r="DM409" s="95">
        <v>725497.94</v>
      </c>
      <c r="DN409" s="95">
        <v>3847110.85</v>
      </c>
      <c r="DO409" s="95">
        <v>725497.48</v>
      </c>
      <c r="DP409" s="95">
        <v>3847111.51</v>
      </c>
      <c r="DQ409" s="95">
        <v>725500.01</v>
      </c>
      <c r="DR409" s="95">
        <v>3847113.25</v>
      </c>
      <c r="DS409" s="95">
        <v>725492.32</v>
      </c>
      <c r="DT409" s="95">
        <v>3847151.58</v>
      </c>
    </row>
    <row r="410" spans="1:124" x14ac:dyDescent="0.2">
      <c r="A410" s="95" t="s">
        <v>1735</v>
      </c>
      <c r="B410" s="108">
        <v>13022</v>
      </c>
      <c r="C410" s="95">
        <v>1</v>
      </c>
      <c r="D410" s="95">
        <v>147.99</v>
      </c>
      <c r="E410" s="95">
        <v>7.93</v>
      </c>
      <c r="J410" s="95">
        <v>19</v>
      </c>
      <c r="K410" s="95">
        <v>725390.88</v>
      </c>
      <c r="L410" s="95">
        <v>3847171.67</v>
      </c>
      <c r="M410" s="95">
        <v>725400.1</v>
      </c>
      <c r="N410" s="95">
        <v>3847177.88</v>
      </c>
      <c r="O410" s="95">
        <v>725402.76</v>
      </c>
      <c r="P410" s="95">
        <v>3847173.31</v>
      </c>
      <c r="Q410" s="95">
        <v>725403.41</v>
      </c>
      <c r="R410" s="95">
        <v>3847173.84</v>
      </c>
      <c r="S410" s="95">
        <v>725415.04</v>
      </c>
      <c r="T410" s="95">
        <v>3847156.12</v>
      </c>
      <c r="U410" s="95">
        <v>725418.55</v>
      </c>
      <c r="V410" s="95">
        <v>3847158.42</v>
      </c>
      <c r="W410" s="95">
        <v>725420.04</v>
      </c>
      <c r="X410" s="95">
        <v>3847156.24</v>
      </c>
      <c r="Y410" s="95">
        <v>725423.03</v>
      </c>
      <c r="Z410" s="95">
        <v>3847151.51</v>
      </c>
      <c r="AA410" s="95">
        <v>725417.02</v>
      </c>
      <c r="AB410" s="95">
        <v>3847147.56</v>
      </c>
      <c r="AC410" s="95">
        <v>725416.09</v>
      </c>
      <c r="AD410" s="95">
        <v>3847148.83</v>
      </c>
      <c r="AE410" s="95">
        <v>725411.43</v>
      </c>
      <c r="AF410" s="95">
        <v>3847145.48</v>
      </c>
      <c r="AG410" s="95">
        <v>725410.22</v>
      </c>
      <c r="AH410" s="95">
        <v>3847147.17</v>
      </c>
      <c r="AI410" s="95">
        <v>725407.56</v>
      </c>
      <c r="AJ410" s="95">
        <v>3847145.42</v>
      </c>
      <c r="AK410" s="95">
        <v>725405.86</v>
      </c>
      <c r="AL410" s="95">
        <v>3847147.88</v>
      </c>
      <c r="AM410" s="95">
        <v>725404.06</v>
      </c>
      <c r="AN410" s="95">
        <v>3847146.59</v>
      </c>
      <c r="AO410" s="95">
        <v>725402.75</v>
      </c>
      <c r="AP410" s="95">
        <v>3847148.71</v>
      </c>
      <c r="AQ410" s="95">
        <v>725404.54</v>
      </c>
      <c r="AR410" s="95">
        <v>3847150.11</v>
      </c>
      <c r="AS410" s="95">
        <v>725393.47</v>
      </c>
      <c r="AT410" s="95">
        <v>3847167.05</v>
      </c>
      <c r="AU410" s="95">
        <v>725393.86</v>
      </c>
      <c r="AV410" s="95">
        <v>3847167.35</v>
      </c>
    </row>
    <row r="411" spans="1:124" x14ac:dyDescent="0.2">
      <c r="A411" s="95" t="s">
        <v>1736</v>
      </c>
      <c r="B411" s="108">
        <v>13030</v>
      </c>
      <c r="C411" s="95">
        <v>1</v>
      </c>
      <c r="D411" s="95">
        <v>147.99</v>
      </c>
      <c r="E411" s="95">
        <v>3.72</v>
      </c>
      <c r="J411" s="95">
        <v>6</v>
      </c>
      <c r="K411" s="95">
        <v>725616.5</v>
      </c>
      <c r="L411" s="95">
        <v>3847124.12</v>
      </c>
      <c r="M411" s="95">
        <v>725617.51</v>
      </c>
      <c r="N411" s="95">
        <v>3847126.49</v>
      </c>
      <c r="O411" s="95">
        <v>725628.63</v>
      </c>
      <c r="P411" s="95">
        <v>3847121.97</v>
      </c>
      <c r="Q411" s="95">
        <v>725625.83</v>
      </c>
      <c r="R411" s="95">
        <v>3847115.32</v>
      </c>
      <c r="S411" s="95">
        <v>725616.88</v>
      </c>
      <c r="T411" s="95">
        <v>3847119.01</v>
      </c>
      <c r="U411" s="95">
        <v>725614.72</v>
      </c>
      <c r="V411" s="95">
        <v>3847119.78</v>
      </c>
    </row>
    <row r="412" spans="1:124" x14ac:dyDescent="0.2">
      <c r="A412" s="95" t="s">
        <v>1737</v>
      </c>
      <c r="B412" s="108">
        <v>13120</v>
      </c>
      <c r="C412" s="95">
        <v>1</v>
      </c>
      <c r="D412" s="95">
        <v>142.99</v>
      </c>
      <c r="E412" s="95">
        <v>10.220000000000001</v>
      </c>
      <c r="J412" s="95">
        <v>16</v>
      </c>
      <c r="K412" s="95">
        <v>725115.36</v>
      </c>
      <c r="L412" s="95">
        <v>3847306.53</v>
      </c>
      <c r="M412" s="95">
        <v>725118.14</v>
      </c>
      <c r="N412" s="95">
        <v>3847302.68</v>
      </c>
      <c r="O412" s="95">
        <v>725110.28</v>
      </c>
      <c r="P412" s="95">
        <v>3847297.53</v>
      </c>
      <c r="Q412" s="95">
        <v>725107.59</v>
      </c>
      <c r="R412" s="95">
        <v>3847301.45</v>
      </c>
      <c r="S412" s="95">
        <v>725102.39</v>
      </c>
      <c r="T412" s="95">
        <v>3847297.92</v>
      </c>
      <c r="U412" s="95">
        <v>725104.91</v>
      </c>
      <c r="V412" s="95">
        <v>3847293.96</v>
      </c>
      <c r="W412" s="95">
        <v>725097.14</v>
      </c>
      <c r="X412" s="95">
        <v>3847288.73</v>
      </c>
      <c r="Y412" s="95">
        <v>725094.7</v>
      </c>
      <c r="Z412" s="95">
        <v>3847292.62</v>
      </c>
      <c r="AA412" s="95">
        <v>725089.33</v>
      </c>
      <c r="AB412" s="95">
        <v>3847289.32</v>
      </c>
      <c r="AC412" s="95">
        <v>725092.06</v>
      </c>
      <c r="AD412" s="95">
        <v>3847285.02</v>
      </c>
      <c r="AE412" s="95">
        <v>725083.88</v>
      </c>
      <c r="AF412" s="95">
        <v>3847279.62</v>
      </c>
      <c r="AG412" s="95">
        <v>725081.26</v>
      </c>
      <c r="AH412" s="95">
        <v>3847283.69</v>
      </c>
      <c r="AI412" s="95">
        <v>725078.9</v>
      </c>
      <c r="AJ412" s="95">
        <v>3847282.28</v>
      </c>
      <c r="AK412" s="95">
        <v>725073.69</v>
      </c>
      <c r="AL412" s="95">
        <v>3847290.1</v>
      </c>
      <c r="AM412" s="95">
        <v>725112.64</v>
      </c>
      <c r="AN412" s="95">
        <v>3847316.64</v>
      </c>
      <c r="AO412" s="95">
        <v>725118.08</v>
      </c>
      <c r="AP412" s="95">
        <v>3847308.53</v>
      </c>
    </row>
    <row r="413" spans="1:124" x14ac:dyDescent="0.2">
      <c r="A413" s="95" t="s">
        <v>1738</v>
      </c>
      <c r="B413" s="108">
        <v>13121</v>
      </c>
      <c r="C413" s="95">
        <v>1</v>
      </c>
      <c r="D413" s="95">
        <v>142.99</v>
      </c>
      <c r="E413" s="95">
        <v>10.19</v>
      </c>
      <c r="J413" s="95">
        <v>16</v>
      </c>
      <c r="K413" s="95">
        <v>725071.35</v>
      </c>
      <c r="L413" s="95">
        <v>3847274.48</v>
      </c>
      <c r="M413" s="95">
        <v>725063.3</v>
      </c>
      <c r="N413" s="95">
        <v>3847286.41</v>
      </c>
      <c r="O413" s="95">
        <v>725069.5</v>
      </c>
      <c r="P413" s="95">
        <v>3847290.75</v>
      </c>
      <c r="Q413" s="95">
        <v>725076.28</v>
      </c>
      <c r="R413" s="95">
        <v>3847280.77</v>
      </c>
      <c r="S413" s="95">
        <v>725073.05</v>
      </c>
      <c r="T413" s="95">
        <v>3847278.46</v>
      </c>
      <c r="U413" s="95">
        <v>725076.03</v>
      </c>
      <c r="V413" s="95">
        <v>3847273.83</v>
      </c>
      <c r="W413" s="95">
        <v>725079.94</v>
      </c>
      <c r="X413" s="95">
        <v>3847276.54</v>
      </c>
      <c r="Y413" s="95">
        <v>725084.92</v>
      </c>
      <c r="Z413" s="95">
        <v>3847268.93</v>
      </c>
      <c r="AA413" s="95">
        <v>725081.26</v>
      </c>
      <c r="AB413" s="95">
        <v>3847266.25</v>
      </c>
      <c r="AC413" s="95">
        <v>725084.77</v>
      </c>
      <c r="AD413" s="95">
        <v>3847260.84</v>
      </c>
      <c r="AE413" s="95">
        <v>725088.78</v>
      </c>
      <c r="AF413" s="95">
        <v>3847263.72</v>
      </c>
      <c r="AG413" s="95">
        <v>725093.88</v>
      </c>
      <c r="AH413" s="95">
        <v>3847255.8</v>
      </c>
      <c r="AI413" s="95">
        <v>725089.74</v>
      </c>
      <c r="AJ413" s="95">
        <v>3847252.83</v>
      </c>
      <c r="AK413" s="95">
        <v>725091.64</v>
      </c>
      <c r="AL413" s="95">
        <v>3847249.82</v>
      </c>
      <c r="AM413" s="95">
        <v>725083.62</v>
      </c>
      <c r="AN413" s="95">
        <v>3847244.5</v>
      </c>
      <c r="AO413" s="95">
        <v>725065.94</v>
      </c>
      <c r="AP413" s="95">
        <v>3847270.74</v>
      </c>
    </row>
    <row r="414" spans="1:124" x14ac:dyDescent="0.2">
      <c r="A414" s="95" t="s">
        <v>1739</v>
      </c>
      <c r="B414" s="108">
        <v>13122</v>
      </c>
      <c r="C414" s="95">
        <v>1</v>
      </c>
      <c r="D414" s="95">
        <v>142.99</v>
      </c>
      <c r="E414" s="95">
        <v>10.27</v>
      </c>
      <c r="J414" s="95">
        <v>16</v>
      </c>
      <c r="K414" s="95">
        <v>725128.84</v>
      </c>
      <c r="L414" s="95">
        <v>3847287.15</v>
      </c>
      <c r="M414" s="95">
        <v>725126.38</v>
      </c>
      <c r="N414" s="95">
        <v>3847291.14</v>
      </c>
      <c r="O414" s="95">
        <v>725134.01</v>
      </c>
      <c r="P414" s="95">
        <v>3847296.11</v>
      </c>
      <c r="Q414" s="95">
        <v>725136.72</v>
      </c>
      <c r="R414" s="95">
        <v>3847292.22</v>
      </c>
      <c r="S414" s="95">
        <v>725139.55</v>
      </c>
      <c r="T414" s="95">
        <v>3847294.13</v>
      </c>
      <c r="U414" s="95">
        <v>725144.6</v>
      </c>
      <c r="V414" s="95">
        <v>3847286.11</v>
      </c>
      <c r="W414" s="95">
        <v>725105.91</v>
      </c>
      <c r="X414" s="95">
        <v>3847259.64</v>
      </c>
      <c r="Y414" s="95">
        <v>725100.38</v>
      </c>
      <c r="Z414" s="95">
        <v>3847267.64</v>
      </c>
      <c r="AA414" s="95">
        <v>725103.17</v>
      </c>
      <c r="AB414" s="95">
        <v>3847269.56</v>
      </c>
      <c r="AC414" s="95">
        <v>725100.33</v>
      </c>
      <c r="AD414" s="95">
        <v>3847273.82</v>
      </c>
      <c r="AE414" s="95">
        <v>725107.89</v>
      </c>
      <c r="AF414" s="95">
        <v>3847278.78</v>
      </c>
      <c r="AG414" s="95">
        <v>725110.64</v>
      </c>
      <c r="AH414" s="95">
        <v>3847274.81</v>
      </c>
      <c r="AI414" s="95">
        <v>725116.05</v>
      </c>
      <c r="AJ414" s="95">
        <v>3847278.26</v>
      </c>
      <c r="AK414" s="95">
        <v>725113.49</v>
      </c>
      <c r="AL414" s="95">
        <v>3847282.42</v>
      </c>
      <c r="AM414" s="95">
        <v>725120.99</v>
      </c>
      <c r="AN414" s="95">
        <v>3847287.5</v>
      </c>
      <c r="AO414" s="95">
        <v>725123.36</v>
      </c>
      <c r="AP414" s="95">
        <v>3847283.66</v>
      </c>
    </row>
    <row r="415" spans="1:124" x14ac:dyDescent="0.2">
      <c r="A415" s="95" t="s">
        <v>1740</v>
      </c>
      <c r="B415" s="108">
        <v>13123</v>
      </c>
      <c r="C415" s="95">
        <v>1</v>
      </c>
      <c r="D415" s="95">
        <v>142.99</v>
      </c>
      <c r="E415" s="95">
        <v>8.9499999999999993</v>
      </c>
      <c r="J415" s="95">
        <v>14</v>
      </c>
      <c r="K415" s="95">
        <v>725139</v>
      </c>
      <c r="L415" s="95">
        <v>3847299.88</v>
      </c>
      <c r="M415" s="95">
        <v>725133.71</v>
      </c>
      <c r="N415" s="95">
        <v>3847307.41</v>
      </c>
      <c r="O415" s="95">
        <v>725137.86</v>
      </c>
      <c r="P415" s="95">
        <v>3847310.1</v>
      </c>
      <c r="Q415" s="95">
        <v>725134.31</v>
      </c>
      <c r="R415" s="95">
        <v>3847315.46</v>
      </c>
      <c r="S415" s="95">
        <v>725130.18</v>
      </c>
      <c r="T415" s="95">
        <v>3847312.87</v>
      </c>
      <c r="U415" s="95">
        <v>725125.07</v>
      </c>
      <c r="V415" s="95">
        <v>3847320.52</v>
      </c>
      <c r="W415" s="95">
        <v>725128.88</v>
      </c>
      <c r="X415" s="95">
        <v>3847323.23</v>
      </c>
      <c r="Y415" s="95">
        <v>725127.16</v>
      </c>
      <c r="Z415" s="95">
        <v>3847325.84</v>
      </c>
      <c r="AA415" s="95">
        <v>725135</v>
      </c>
      <c r="AB415" s="95">
        <v>3847331.1</v>
      </c>
      <c r="AC415" s="95">
        <v>725152.53</v>
      </c>
      <c r="AD415" s="95">
        <v>3847304.91</v>
      </c>
      <c r="AE415" s="95">
        <v>725151.28</v>
      </c>
      <c r="AF415" s="95">
        <v>3847304.06</v>
      </c>
      <c r="AG415" s="95">
        <v>725155.53</v>
      </c>
      <c r="AH415" s="95">
        <v>3847297.54</v>
      </c>
      <c r="AI415" s="95">
        <v>725148.78</v>
      </c>
      <c r="AJ415" s="95">
        <v>3847293.04</v>
      </c>
      <c r="AK415" s="95">
        <v>725142.9</v>
      </c>
      <c r="AL415" s="95">
        <v>3847302.39</v>
      </c>
    </row>
    <row r="416" spans="1:124" x14ac:dyDescent="0.2">
      <c r="A416" s="95" t="s">
        <v>1741</v>
      </c>
      <c r="B416" s="108">
        <v>13126</v>
      </c>
      <c r="C416" s="95">
        <v>1</v>
      </c>
      <c r="D416" s="95">
        <v>142.99</v>
      </c>
      <c r="E416" s="95">
        <v>3.85</v>
      </c>
      <c r="J416" s="95">
        <v>4</v>
      </c>
      <c r="K416" s="95">
        <v>725095.83</v>
      </c>
      <c r="L416" s="95">
        <v>3847241.86</v>
      </c>
      <c r="M416" s="95">
        <v>725095.22</v>
      </c>
      <c r="N416" s="95">
        <v>3847237.38</v>
      </c>
      <c r="O416" s="95">
        <v>725087.6</v>
      </c>
      <c r="P416" s="95">
        <v>3847238.44</v>
      </c>
      <c r="Q416" s="95">
        <v>725088.29</v>
      </c>
      <c r="R416" s="95">
        <v>3847243.08</v>
      </c>
    </row>
    <row r="417" spans="1:66" x14ac:dyDescent="0.2">
      <c r="A417" s="95" t="s">
        <v>1742</v>
      </c>
      <c r="B417" s="108">
        <v>13126</v>
      </c>
      <c r="C417" s="95">
        <v>1</v>
      </c>
      <c r="D417" s="95">
        <v>142.99</v>
      </c>
      <c r="E417" s="95">
        <v>3.85</v>
      </c>
      <c r="J417" s="95">
        <v>6</v>
      </c>
      <c r="K417" s="95">
        <v>725108.75</v>
      </c>
      <c r="L417" s="95">
        <v>3847260.84</v>
      </c>
      <c r="M417" s="95">
        <v>725161.64</v>
      </c>
      <c r="N417" s="95">
        <v>3847293.52</v>
      </c>
      <c r="O417" s="95">
        <v>725160.32</v>
      </c>
      <c r="P417" s="95">
        <v>3847286.25</v>
      </c>
      <c r="Q417" s="95">
        <v>725155.37</v>
      </c>
      <c r="R417" s="95">
        <v>3847287.11</v>
      </c>
      <c r="S417" s="95">
        <v>725156.71</v>
      </c>
      <c r="T417" s="95">
        <v>3847294.46</v>
      </c>
      <c r="U417" s="95">
        <v>725161.64</v>
      </c>
      <c r="V417" s="95">
        <v>3847293.52</v>
      </c>
    </row>
    <row r="418" spans="1:66" x14ac:dyDescent="0.2">
      <c r="A418" s="95" t="s">
        <v>1743</v>
      </c>
      <c r="B418" s="108">
        <v>13135</v>
      </c>
      <c r="C418" s="95">
        <v>1</v>
      </c>
      <c r="D418" s="95">
        <v>142.99</v>
      </c>
      <c r="E418" s="95">
        <v>8.01</v>
      </c>
      <c r="J418" s="95">
        <v>11</v>
      </c>
      <c r="K418" s="95">
        <v>725178.53</v>
      </c>
      <c r="L418" s="95">
        <v>3847141.73</v>
      </c>
      <c r="M418" s="95">
        <v>725180.77</v>
      </c>
      <c r="N418" s="95">
        <v>3847139.32</v>
      </c>
      <c r="O418" s="95">
        <v>725179.3</v>
      </c>
      <c r="P418" s="95">
        <v>3847130.95</v>
      </c>
      <c r="Q418" s="95">
        <v>725177.61</v>
      </c>
      <c r="R418" s="95">
        <v>3847131.2</v>
      </c>
      <c r="S418" s="95">
        <v>725177.09</v>
      </c>
      <c r="T418" s="95">
        <v>3847127.95</v>
      </c>
      <c r="U418" s="95">
        <v>725174.49</v>
      </c>
      <c r="V418" s="95">
        <v>3847128.42</v>
      </c>
      <c r="W418" s="95">
        <v>725174.2</v>
      </c>
      <c r="X418" s="95">
        <v>3847126.67</v>
      </c>
      <c r="Y418" s="95">
        <v>725120.81</v>
      </c>
      <c r="Z418" s="95">
        <v>3847137.91</v>
      </c>
      <c r="AA418" s="95">
        <v>725122.81</v>
      </c>
      <c r="AB418" s="95">
        <v>3847147.46</v>
      </c>
      <c r="AC418" s="95">
        <v>725125.78</v>
      </c>
      <c r="AD418" s="95">
        <v>3847146.96</v>
      </c>
      <c r="AE418" s="95">
        <v>725126.68</v>
      </c>
      <c r="AF418" s="95">
        <v>3847151.79</v>
      </c>
    </row>
    <row r="419" spans="1:66" x14ac:dyDescent="0.2">
      <c r="A419" s="95" t="s">
        <v>1744</v>
      </c>
      <c r="B419" s="108">
        <v>13137</v>
      </c>
      <c r="C419" s="95">
        <v>1</v>
      </c>
      <c r="D419" s="95">
        <v>142.99</v>
      </c>
      <c r="E419" s="95">
        <v>3.36</v>
      </c>
      <c r="J419" s="95">
        <v>4</v>
      </c>
      <c r="K419" s="95">
        <v>725181.19</v>
      </c>
      <c r="L419" s="95">
        <v>3847170.04</v>
      </c>
      <c r="M419" s="95">
        <v>725179.97</v>
      </c>
      <c r="N419" s="95">
        <v>3847167.03</v>
      </c>
      <c r="O419" s="95">
        <v>725175.62</v>
      </c>
      <c r="P419" s="95">
        <v>3847168.82</v>
      </c>
      <c r="Q419" s="95">
        <v>725176.97</v>
      </c>
      <c r="R419" s="95">
        <v>3847171.83</v>
      </c>
    </row>
    <row r="420" spans="1:66" x14ac:dyDescent="0.2">
      <c r="A420" s="95" t="s">
        <v>1745</v>
      </c>
      <c r="B420" s="108">
        <v>13147</v>
      </c>
      <c r="C420" s="95">
        <v>1</v>
      </c>
      <c r="D420" s="95">
        <v>142.99</v>
      </c>
      <c r="E420" s="95">
        <v>3.36</v>
      </c>
      <c r="F420" s="95">
        <v>8.7799999999999994</v>
      </c>
      <c r="J420" s="95">
        <v>1</v>
      </c>
      <c r="K420" s="95">
        <v>725179.81</v>
      </c>
      <c r="L420" s="95">
        <v>3847152.17</v>
      </c>
    </row>
    <row r="421" spans="1:66" x14ac:dyDescent="0.2">
      <c r="A421" s="95" t="s">
        <v>1746</v>
      </c>
      <c r="B421" s="108">
        <v>13143</v>
      </c>
      <c r="C421" s="95">
        <v>1</v>
      </c>
      <c r="D421" s="95">
        <v>143.96</v>
      </c>
      <c r="E421" s="95">
        <v>3.32</v>
      </c>
      <c r="F421" s="95">
        <v>9.07</v>
      </c>
      <c r="J421" s="95">
        <v>1</v>
      </c>
      <c r="K421" s="95">
        <v>725203.87</v>
      </c>
      <c r="L421" s="95">
        <v>3847090.5</v>
      </c>
    </row>
    <row r="422" spans="1:66" x14ac:dyDescent="0.2">
      <c r="A422" s="95" t="s">
        <v>1747</v>
      </c>
      <c r="B422" s="108">
        <v>13143</v>
      </c>
      <c r="C422" s="95">
        <v>1</v>
      </c>
      <c r="D422" s="95">
        <v>143.96</v>
      </c>
      <c r="E422" s="95">
        <v>3.32</v>
      </c>
      <c r="J422" s="95">
        <v>4</v>
      </c>
      <c r="K422" s="95">
        <v>725237.59</v>
      </c>
      <c r="L422" s="95">
        <v>3847129.85</v>
      </c>
      <c r="M422" s="95">
        <v>725242.78</v>
      </c>
      <c r="N422" s="95">
        <v>3847132.81</v>
      </c>
      <c r="O422" s="95">
        <v>725248.02</v>
      </c>
      <c r="P422" s="95">
        <v>3847124.08</v>
      </c>
      <c r="Q422" s="95">
        <v>725242.97</v>
      </c>
      <c r="R422" s="95">
        <v>3847120.92</v>
      </c>
    </row>
    <row r="423" spans="1:66" x14ac:dyDescent="0.2">
      <c r="A423" s="95" t="s">
        <v>1748</v>
      </c>
      <c r="B423" s="108">
        <v>13126</v>
      </c>
      <c r="C423" s="95">
        <v>1</v>
      </c>
      <c r="D423" s="95">
        <v>143.96</v>
      </c>
      <c r="E423" s="95">
        <v>3.32</v>
      </c>
      <c r="J423" s="95">
        <v>4</v>
      </c>
      <c r="K423" s="95">
        <v>725156.71</v>
      </c>
      <c r="L423" s="95">
        <v>3847094.31</v>
      </c>
      <c r="M423" s="95">
        <v>725159.94</v>
      </c>
      <c r="N423" s="95">
        <v>3847096.23</v>
      </c>
      <c r="O423" s="95">
        <v>725162.54</v>
      </c>
      <c r="P423" s="95">
        <v>3847092.22</v>
      </c>
      <c r="Q423" s="95">
        <v>725159.34</v>
      </c>
      <c r="R423" s="95">
        <v>3847089.98</v>
      </c>
    </row>
    <row r="424" spans="1:66" x14ac:dyDescent="0.2">
      <c r="A424" s="95" t="s">
        <v>1749</v>
      </c>
      <c r="B424" s="108">
        <v>13222</v>
      </c>
      <c r="C424" s="95">
        <v>1</v>
      </c>
      <c r="D424" s="95">
        <v>147.01</v>
      </c>
      <c r="E424" s="95">
        <v>4.1100000000000003</v>
      </c>
      <c r="J424" s="95">
        <v>4</v>
      </c>
      <c r="K424" s="95">
        <v>725286.8</v>
      </c>
      <c r="L424" s="95">
        <v>3847203.7</v>
      </c>
      <c r="M424" s="95">
        <v>725310.75</v>
      </c>
      <c r="N424" s="95">
        <v>3847219.57</v>
      </c>
      <c r="O424" s="95">
        <v>725316.03</v>
      </c>
      <c r="P424" s="95">
        <v>3847212</v>
      </c>
      <c r="Q424" s="95">
        <v>725291.91</v>
      </c>
      <c r="R424" s="95">
        <v>3847196.15</v>
      </c>
    </row>
    <row r="425" spans="1:66" x14ac:dyDescent="0.2">
      <c r="A425" s="95" t="s">
        <v>1750</v>
      </c>
      <c r="B425" s="108">
        <v>13320</v>
      </c>
      <c r="C425" s="95">
        <v>1</v>
      </c>
      <c r="D425" s="95">
        <v>142.99</v>
      </c>
      <c r="E425" s="95">
        <v>8.89</v>
      </c>
      <c r="J425" s="95">
        <v>16</v>
      </c>
      <c r="K425" s="95">
        <v>725319.86</v>
      </c>
      <c r="L425" s="95">
        <v>3847437.72</v>
      </c>
      <c r="M425" s="95">
        <v>725317.37</v>
      </c>
      <c r="N425" s="95">
        <v>3847441.46</v>
      </c>
      <c r="O425" s="95">
        <v>725312.05</v>
      </c>
      <c r="P425" s="95">
        <v>3847438.04</v>
      </c>
      <c r="Q425" s="95">
        <v>725314.86</v>
      </c>
      <c r="R425" s="95">
        <v>3847433.89</v>
      </c>
      <c r="S425" s="95">
        <v>725307.05</v>
      </c>
      <c r="T425" s="95">
        <v>3847429.09</v>
      </c>
      <c r="U425" s="95">
        <v>725304.39</v>
      </c>
      <c r="V425" s="95">
        <v>3847432.67</v>
      </c>
      <c r="W425" s="95">
        <v>725299.15</v>
      </c>
      <c r="X425" s="95">
        <v>3847429.3</v>
      </c>
      <c r="Y425" s="95">
        <v>725301.91</v>
      </c>
      <c r="Z425" s="95">
        <v>3847425.26</v>
      </c>
      <c r="AA425" s="95">
        <v>725293.94</v>
      </c>
      <c r="AB425" s="95">
        <v>3847420.48</v>
      </c>
      <c r="AC425" s="95">
        <v>725291.2</v>
      </c>
      <c r="AD425" s="95">
        <v>3847424.49</v>
      </c>
      <c r="AE425" s="95">
        <v>725288.4</v>
      </c>
      <c r="AF425" s="95">
        <v>3847422.73</v>
      </c>
      <c r="AG425" s="95">
        <v>725283.14</v>
      </c>
      <c r="AH425" s="95">
        <v>3847430.69</v>
      </c>
      <c r="AI425" s="95">
        <v>725322.34</v>
      </c>
      <c r="AJ425" s="95">
        <v>3847456.56</v>
      </c>
      <c r="AK425" s="95">
        <v>725327.82</v>
      </c>
      <c r="AL425" s="95">
        <v>3847448.29</v>
      </c>
      <c r="AM425" s="95">
        <v>725325.01</v>
      </c>
      <c r="AN425" s="95">
        <v>3847446.44</v>
      </c>
      <c r="AO425" s="95">
        <v>725327.92</v>
      </c>
      <c r="AP425" s="95">
        <v>3847442.52</v>
      </c>
    </row>
    <row r="426" spans="1:66" x14ac:dyDescent="0.2">
      <c r="A426" s="95" t="s">
        <v>1751</v>
      </c>
      <c r="B426" s="108">
        <v>13321</v>
      </c>
      <c r="C426" s="95">
        <v>1</v>
      </c>
      <c r="D426" s="95">
        <v>142.99</v>
      </c>
      <c r="E426" s="95">
        <v>9.16</v>
      </c>
      <c r="J426" s="95">
        <v>16</v>
      </c>
      <c r="K426" s="95">
        <v>725284.66</v>
      </c>
      <c r="L426" s="95">
        <v>3847420.59</v>
      </c>
      <c r="M426" s="95">
        <v>725282.45</v>
      </c>
      <c r="N426" s="95">
        <v>3847419.04</v>
      </c>
      <c r="O426" s="95">
        <v>725285.45</v>
      </c>
      <c r="P426" s="95">
        <v>3847414.2</v>
      </c>
      <c r="Q426" s="95">
        <v>725289.24</v>
      </c>
      <c r="R426" s="95">
        <v>3847416.74</v>
      </c>
      <c r="S426" s="95">
        <v>725294.26</v>
      </c>
      <c r="T426" s="95">
        <v>3847409.06</v>
      </c>
      <c r="U426" s="95">
        <v>725290.54</v>
      </c>
      <c r="V426" s="95">
        <v>3847406.3</v>
      </c>
      <c r="W426" s="95">
        <v>725294.02</v>
      </c>
      <c r="X426" s="95">
        <v>3847401.26</v>
      </c>
      <c r="Y426" s="95">
        <v>725297.96</v>
      </c>
      <c r="Z426" s="95">
        <v>3847403.85</v>
      </c>
      <c r="AA426" s="95">
        <v>725303.07</v>
      </c>
      <c r="AB426" s="95">
        <v>3847396.3</v>
      </c>
      <c r="AC426" s="95">
        <v>725298.96</v>
      </c>
      <c r="AD426" s="95">
        <v>3847393.24</v>
      </c>
      <c r="AE426" s="95">
        <v>725301.06</v>
      </c>
      <c r="AF426" s="95">
        <v>3847390.32</v>
      </c>
      <c r="AG426" s="95">
        <v>725293.18</v>
      </c>
      <c r="AH426" s="95">
        <v>3847385.25</v>
      </c>
      <c r="AI426" s="95">
        <v>725275.54</v>
      </c>
      <c r="AJ426" s="95">
        <v>3847411.67</v>
      </c>
      <c r="AK426" s="95">
        <v>725279.66</v>
      </c>
      <c r="AL426" s="95">
        <v>3847414.37</v>
      </c>
      <c r="AM426" s="95">
        <v>725272.05</v>
      </c>
      <c r="AN426" s="95">
        <v>3847425.96</v>
      </c>
      <c r="AO426" s="95">
        <v>725278.36</v>
      </c>
      <c r="AP426" s="95">
        <v>3847430.16</v>
      </c>
    </row>
    <row r="427" spans="1:66" x14ac:dyDescent="0.2">
      <c r="A427" s="95" t="s">
        <v>1752</v>
      </c>
      <c r="B427" s="108">
        <v>13322</v>
      </c>
      <c r="C427" s="95">
        <v>1</v>
      </c>
      <c r="D427" s="95">
        <v>142.99</v>
      </c>
      <c r="E427" s="95">
        <v>10.16</v>
      </c>
      <c r="J427" s="95">
        <v>16</v>
      </c>
      <c r="K427" s="95">
        <v>725309.85</v>
      </c>
      <c r="L427" s="95">
        <v>3847408.01</v>
      </c>
      <c r="M427" s="95">
        <v>725312.65</v>
      </c>
      <c r="N427" s="95">
        <v>3847409.91</v>
      </c>
      <c r="O427" s="95">
        <v>725310.05</v>
      </c>
      <c r="P427" s="95">
        <v>3847414.06</v>
      </c>
      <c r="Q427" s="95">
        <v>725317.6</v>
      </c>
      <c r="R427" s="95">
        <v>3847418.96</v>
      </c>
      <c r="S427" s="95">
        <v>725320.34</v>
      </c>
      <c r="T427" s="95">
        <v>3847414.93</v>
      </c>
      <c r="U427" s="95">
        <v>725325.76</v>
      </c>
      <c r="V427" s="95">
        <v>3847418.38</v>
      </c>
      <c r="W427" s="95">
        <v>725322.97</v>
      </c>
      <c r="X427" s="95">
        <v>3847422.58</v>
      </c>
      <c r="Y427" s="95">
        <v>725330.53</v>
      </c>
      <c r="Z427" s="95">
        <v>3847427.64</v>
      </c>
      <c r="AA427" s="95">
        <v>725333.13</v>
      </c>
      <c r="AB427" s="95">
        <v>3847423.68</v>
      </c>
      <c r="AC427" s="95">
        <v>725338.43</v>
      </c>
      <c r="AD427" s="95">
        <v>3847427.13</v>
      </c>
      <c r="AE427" s="95">
        <v>725335.95</v>
      </c>
      <c r="AF427" s="95">
        <v>3847431.1</v>
      </c>
      <c r="AG427" s="95">
        <v>725343.45</v>
      </c>
      <c r="AH427" s="95">
        <v>3847436.22</v>
      </c>
      <c r="AI427" s="95">
        <v>725346.12</v>
      </c>
      <c r="AJ427" s="95">
        <v>3847432.07</v>
      </c>
      <c r="AK427" s="95">
        <v>725348.98</v>
      </c>
      <c r="AL427" s="95">
        <v>3847433.97</v>
      </c>
      <c r="AM427" s="95">
        <v>725354.24</v>
      </c>
      <c r="AN427" s="95">
        <v>3847426.12</v>
      </c>
      <c r="AO427" s="95">
        <v>725315.04</v>
      </c>
      <c r="AP427" s="95">
        <v>3847400.22</v>
      </c>
    </row>
    <row r="428" spans="1:66" x14ac:dyDescent="0.2">
      <c r="A428" s="95" t="s">
        <v>1753</v>
      </c>
      <c r="B428" s="108">
        <v>13323</v>
      </c>
      <c r="C428" s="95">
        <v>1</v>
      </c>
      <c r="D428" s="95">
        <v>142.99</v>
      </c>
      <c r="E428" s="95">
        <v>9.26</v>
      </c>
      <c r="J428" s="95">
        <v>14</v>
      </c>
      <c r="K428" s="95">
        <v>725357.51</v>
      </c>
      <c r="L428" s="95">
        <v>3847431.5</v>
      </c>
      <c r="M428" s="95">
        <v>725350.96</v>
      </c>
      <c r="N428" s="95">
        <v>3847441.78</v>
      </c>
      <c r="O428" s="95">
        <v>725348.25</v>
      </c>
      <c r="P428" s="95">
        <v>3847440.25</v>
      </c>
      <c r="Q428" s="95">
        <v>725343.08</v>
      </c>
      <c r="R428" s="95">
        <v>3847447.77</v>
      </c>
      <c r="S428" s="95">
        <v>725346.92</v>
      </c>
      <c r="T428" s="95">
        <v>3847450.31</v>
      </c>
      <c r="U428" s="95">
        <v>725343.47</v>
      </c>
      <c r="V428" s="95">
        <v>3847455.6</v>
      </c>
      <c r="W428" s="95">
        <v>725339.57</v>
      </c>
      <c r="X428" s="95">
        <v>3847453.19</v>
      </c>
      <c r="Y428" s="95">
        <v>725334.54</v>
      </c>
      <c r="Z428" s="95">
        <v>3847460.68</v>
      </c>
      <c r="AA428" s="95">
        <v>725338.48</v>
      </c>
      <c r="AB428" s="95">
        <v>3847463.43</v>
      </c>
      <c r="AC428" s="95">
        <v>725335.06</v>
      </c>
      <c r="AD428" s="95">
        <v>3847469.52</v>
      </c>
      <c r="AE428" s="95">
        <v>725343.08</v>
      </c>
      <c r="AF428" s="95">
        <v>3847474.89</v>
      </c>
      <c r="AG428" s="95">
        <v>725362.48</v>
      </c>
      <c r="AH428" s="95">
        <v>3847445.41</v>
      </c>
      <c r="AI428" s="95">
        <v>725359.27</v>
      </c>
      <c r="AJ428" s="95">
        <v>3847443.38</v>
      </c>
      <c r="AK428" s="95">
        <v>725363.68</v>
      </c>
      <c r="AL428" s="95">
        <v>3847435.99</v>
      </c>
    </row>
    <row r="429" spans="1:66" x14ac:dyDescent="0.2">
      <c r="A429" s="95" t="s">
        <v>1754</v>
      </c>
      <c r="B429" s="108">
        <v>13326</v>
      </c>
      <c r="C429" s="95">
        <v>1</v>
      </c>
      <c r="D429" s="95">
        <v>142.99</v>
      </c>
      <c r="E429" s="95">
        <v>3.89</v>
      </c>
      <c r="J429" s="95">
        <v>4</v>
      </c>
      <c r="K429" s="95">
        <v>725310.04</v>
      </c>
      <c r="L429" s="95">
        <v>3847375.34</v>
      </c>
      <c r="M429" s="95">
        <v>725303</v>
      </c>
      <c r="N429" s="95">
        <v>3847376.67</v>
      </c>
      <c r="O429" s="95">
        <v>725304.02</v>
      </c>
      <c r="P429" s="95">
        <v>3847382.35</v>
      </c>
      <c r="Q429" s="95">
        <v>725310.95</v>
      </c>
      <c r="R429" s="95">
        <v>3847380.83</v>
      </c>
    </row>
    <row r="430" spans="1:66" x14ac:dyDescent="0.2">
      <c r="A430" s="95" t="s">
        <v>1755</v>
      </c>
      <c r="B430" s="108">
        <v>13326</v>
      </c>
      <c r="C430" s="95">
        <v>1</v>
      </c>
      <c r="D430" s="95">
        <v>142.99</v>
      </c>
      <c r="E430" s="95">
        <v>3.89</v>
      </c>
      <c r="J430" s="95">
        <v>8</v>
      </c>
      <c r="K430" s="95">
        <v>725316.33</v>
      </c>
      <c r="L430" s="95">
        <v>3847400.65</v>
      </c>
      <c r="M430" s="95">
        <v>725320.24</v>
      </c>
      <c r="N430" s="95">
        <v>3847400.14</v>
      </c>
      <c r="O430" s="95">
        <v>725322.14</v>
      </c>
      <c r="P430" s="95">
        <v>3847397.37</v>
      </c>
      <c r="Q430" s="95">
        <v>725321.21</v>
      </c>
      <c r="R430" s="95">
        <v>3847393.48</v>
      </c>
      <c r="S430" s="95">
        <v>725318.56</v>
      </c>
      <c r="T430" s="95">
        <v>3847391.45</v>
      </c>
      <c r="U430" s="95">
        <v>725314.82</v>
      </c>
      <c r="V430" s="95">
        <v>3847392.57</v>
      </c>
      <c r="W430" s="95">
        <v>725313.12</v>
      </c>
      <c r="X430" s="95">
        <v>3847395.09</v>
      </c>
      <c r="Y430" s="95">
        <v>725313.86</v>
      </c>
      <c r="Z430" s="95">
        <v>3847398.96</v>
      </c>
    </row>
    <row r="431" spans="1:66" x14ac:dyDescent="0.2">
      <c r="A431" s="95" t="s">
        <v>1756</v>
      </c>
      <c r="B431" s="108">
        <v>13326</v>
      </c>
      <c r="C431" s="95">
        <v>1</v>
      </c>
      <c r="D431" s="95">
        <v>142.99</v>
      </c>
      <c r="E431" s="95">
        <v>3.89</v>
      </c>
      <c r="J431" s="95">
        <v>5</v>
      </c>
      <c r="K431" s="95">
        <v>725349.84</v>
      </c>
      <c r="L431" s="95">
        <v>3847423.21</v>
      </c>
      <c r="M431" s="95">
        <v>725353.08</v>
      </c>
      <c r="N431" s="95">
        <v>3847422.53</v>
      </c>
      <c r="O431" s="95">
        <v>725351.75</v>
      </c>
      <c r="P431" s="95">
        <v>3847415.44</v>
      </c>
      <c r="Q431" s="95">
        <v>725347.45</v>
      </c>
      <c r="R431" s="95">
        <v>3847415.84</v>
      </c>
      <c r="S431" s="95">
        <v>725348.43</v>
      </c>
      <c r="T431" s="95">
        <v>3847422.28</v>
      </c>
    </row>
    <row r="432" spans="1:66" x14ac:dyDescent="0.2">
      <c r="A432" s="95" t="s">
        <v>1757</v>
      </c>
      <c r="B432" s="108">
        <v>6670</v>
      </c>
      <c r="C432" s="95">
        <v>1</v>
      </c>
      <c r="D432" s="95">
        <v>145.82</v>
      </c>
      <c r="E432" s="95">
        <v>8.82</v>
      </c>
      <c r="J432" s="95">
        <v>28</v>
      </c>
      <c r="K432" s="95">
        <v>725390.84</v>
      </c>
      <c r="L432" s="95">
        <v>3847324.3</v>
      </c>
      <c r="M432" s="95">
        <v>725393.62</v>
      </c>
      <c r="N432" s="95">
        <v>3847326.06</v>
      </c>
      <c r="O432" s="95">
        <v>725396.44</v>
      </c>
      <c r="P432" s="95">
        <v>3847322.2</v>
      </c>
      <c r="Q432" s="95">
        <v>725398.39</v>
      </c>
      <c r="R432" s="95">
        <v>3847323.3</v>
      </c>
      <c r="S432" s="95">
        <v>725400.41</v>
      </c>
      <c r="T432" s="95">
        <v>3847320.27</v>
      </c>
      <c r="U432" s="95">
        <v>725398.47</v>
      </c>
      <c r="V432" s="95">
        <v>3847319.18</v>
      </c>
      <c r="W432" s="95">
        <v>725402.71</v>
      </c>
      <c r="X432" s="95">
        <v>3847312.7</v>
      </c>
      <c r="Y432" s="95">
        <v>725390.82</v>
      </c>
      <c r="Z432" s="95">
        <v>3847304.55</v>
      </c>
      <c r="AA432" s="95">
        <v>725392.83</v>
      </c>
      <c r="AB432" s="95">
        <v>3847301.9</v>
      </c>
      <c r="AC432" s="95">
        <v>725377.37</v>
      </c>
      <c r="AD432" s="95">
        <v>3847291.01</v>
      </c>
      <c r="AE432" s="95">
        <v>725374.84</v>
      </c>
      <c r="AF432" s="95">
        <v>3847294.13</v>
      </c>
      <c r="AG432" s="95">
        <v>725362.74</v>
      </c>
      <c r="AH432" s="95">
        <v>3847285.61</v>
      </c>
      <c r="AI432" s="95">
        <v>725358.56</v>
      </c>
      <c r="AJ432" s="95">
        <v>3847292.19</v>
      </c>
      <c r="AK432" s="95">
        <v>725356.97</v>
      </c>
      <c r="AL432" s="95">
        <v>3847291.49</v>
      </c>
      <c r="AM432" s="95">
        <v>725354.83</v>
      </c>
      <c r="AN432" s="95">
        <v>3847294.38</v>
      </c>
      <c r="AO432" s="95">
        <v>725356.28</v>
      </c>
      <c r="AP432" s="95">
        <v>3847295.45</v>
      </c>
      <c r="AQ432" s="95">
        <v>725353.71</v>
      </c>
      <c r="AR432" s="95">
        <v>3847299.2</v>
      </c>
      <c r="AS432" s="95">
        <v>725356.68</v>
      </c>
      <c r="AT432" s="95">
        <v>3847301.77</v>
      </c>
      <c r="AU432" s="95">
        <v>725348.59</v>
      </c>
      <c r="AV432" s="95">
        <v>3847313.51</v>
      </c>
      <c r="AW432" s="95">
        <v>725347.37</v>
      </c>
      <c r="AX432" s="95">
        <v>3847312.7</v>
      </c>
      <c r="AY432" s="95">
        <v>725343.28</v>
      </c>
      <c r="AZ432" s="95">
        <v>3847319.45</v>
      </c>
      <c r="BA432" s="95">
        <v>725359.22</v>
      </c>
      <c r="BB432" s="95">
        <v>3847330.12</v>
      </c>
      <c r="BC432" s="95">
        <v>725361.56</v>
      </c>
      <c r="BD432" s="95">
        <v>3847327.1</v>
      </c>
      <c r="BE432" s="95">
        <v>725368.77</v>
      </c>
      <c r="BF432" s="95">
        <v>3847332.01</v>
      </c>
      <c r="BG432" s="95">
        <v>725366.8</v>
      </c>
      <c r="BH432" s="95">
        <v>3847335.2</v>
      </c>
      <c r="BI432" s="95">
        <v>725369.01</v>
      </c>
      <c r="BJ432" s="95">
        <v>3847336.64</v>
      </c>
      <c r="BK432" s="95">
        <v>725367.31</v>
      </c>
      <c r="BL432" s="95">
        <v>3847339.23</v>
      </c>
      <c r="BM432" s="95">
        <v>725376.66</v>
      </c>
      <c r="BN432" s="95">
        <v>3847345.06</v>
      </c>
    </row>
    <row r="433" spans="1:60" x14ac:dyDescent="0.2">
      <c r="A433" s="95" t="s">
        <v>1758</v>
      </c>
      <c r="B433" s="108">
        <v>13400</v>
      </c>
      <c r="C433" s="95">
        <v>1</v>
      </c>
      <c r="D433" s="95">
        <v>141.01</v>
      </c>
      <c r="E433" s="95">
        <v>9.9</v>
      </c>
      <c r="J433" s="95">
        <v>12</v>
      </c>
      <c r="K433" s="95">
        <v>725434.02</v>
      </c>
      <c r="L433" s="95">
        <v>3847521.17</v>
      </c>
      <c r="M433" s="95">
        <v>725433.63</v>
      </c>
      <c r="N433" s="95">
        <v>3847528.01</v>
      </c>
      <c r="O433" s="95">
        <v>725429.66</v>
      </c>
      <c r="P433" s="95">
        <v>3847527.91</v>
      </c>
      <c r="Q433" s="95">
        <v>725429.51</v>
      </c>
      <c r="R433" s="95">
        <v>3847531</v>
      </c>
      <c r="S433" s="95">
        <v>725433.58</v>
      </c>
      <c r="T433" s="95">
        <v>3847531.15</v>
      </c>
      <c r="U433" s="95">
        <v>725433.26</v>
      </c>
      <c r="V433" s="95">
        <v>3847537.53</v>
      </c>
      <c r="W433" s="95">
        <v>725472.41</v>
      </c>
      <c r="X433" s="95">
        <v>3847539.58</v>
      </c>
      <c r="Y433" s="95">
        <v>725472.73</v>
      </c>
      <c r="Z433" s="95">
        <v>3847533.25</v>
      </c>
      <c r="AA433" s="95">
        <v>725476.95</v>
      </c>
      <c r="AB433" s="95">
        <v>3847533.46</v>
      </c>
      <c r="AC433" s="95">
        <v>725477.11</v>
      </c>
      <c r="AD433" s="95">
        <v>3847530.17</v>
      </c>
      <c r="AE433" s="95">
        <v>725472.84</v>
      </c>
      <c r="AF433" s="95">
        <v>3847529.96</v>
      </c>
      <c r="AG433" s="95">
        <v>725473.18</v>
      </c>
      <c r="AH433" s="95">
        <v>3847523.17</v>
      </c>
    </row>
    <row r="434" spans="1:60" x14ac:dyDescent="0.2">
      <c r="A434" s="95" t="s">
        <v>1759</v>
      </c>
      <c r="B434" s="108">
        <v>13403</v>
      </c>
      <c r="C434" s="95">
        <v>1</v>
      </c>
      <c r="D434" s="95">
        <v>141.01</v>
      </c>
      <c r="E434" s="95">
        <v>10.01</v>
      </c>
      <c r="J434" s="95">
        <v>14</v>
      </c>
      <c r="K434" s="95">
        <v>725485.98</v>
      </c>
      <c r="L434" s="95">
        <v>3847511.9</v>
      </c>
      <c r="M434" s="95">
        <v>725485.81</v>
      </c>
      <c r="N434" s="95">
        <v>3847515.14</v>
      </c>
      <c r="O434" s="95">
        <v>725489.69</v>
      </c>
      <c r="P434" s="95">
        <v>3847515.34</v>
      </c>
      <c r="Q434" s="95">
        <v>725489.26</v>
      </c>
      <c r="R434" s="95">
        <v>3847521.33</v>
      </c>
      <c r="S434" s="95">
        <v>725489.24</v>
      </c>
      <c r="T434" s="95">
        <v>3847521.7</v>
      </c>
      <c r="U434" s="95">
        <v>725492.37</v>
      </c>
      <c r="V434" s="95">
        <v>3847521.86</v>
      </c>
      <c r="W434" s="95">
        <v>725532.95</v>
      </c>
      <c r="X434" s="95">
        <v>3847524</v>
      </c>
      <c r="Y434" s="95">
        <v>725533.26</v>
      </c>
      <c r="Z434" s="95">
        <v>3847517.76</v>
      </c>
      <c r="AA434" s="95">
        <v>725537.01</v>
      </c>
      <c r="AB434" s="95">
        <v>3847517.94</v>
      </c>
      <c r="AC434" s="95">
        <v>725537.16</v>
      </c>
      <c r="AD434" s="95">
        <v>3847514.76</v>
      </c>
      <c r="AE434" s="95">
        <v>725533.42</v>
      </c>
      <c r="AF434" s="95">
        <v>3847514.57</v>
      </c>
      <c r="AG434" s="95">
        <v>725533.74</v>
      </c>
      <c r="AH434" s="95">
        <v>3847508.02</v>
      </c>
      <c r="AI434" s="95">
        <v>725490.37</v>
      </c>
      <c r="AJ434" s="95">
        <v>3847505.23</v>
      </c>
      <c r="AK434" s="95">
        <v>725489.97</v>
      </c>
      <c r="AL434" s="95">
        <v>3847512.1</v>
      </c>
    </row>
    <row r="435" spans="1:60" x14ac:dyDescent="0.2">
      <c r="A435" s="95" t="s">
        <v>1760</v>
      </c>
      <c r="B435" s="108">
        <v>13403</v>
      </c>
      <c r="C435" s="95">
        <v>1</v>
      </c>
      <c r="D435" s="95">
        <v>141.01</v>
      </c>
      <c r="E435" s="95">
        <v>10.01</v>
      </c>
      <c r="G435" s="95">
        <v>7.51</v>
      </c>
      <c r="H435" s="95">
        <v>5.0599999999999996</v>
      </c>
      <c r="I435" s="95">
        <v>182.77</v>
      </c>
      <c r="J435" s="95">
        <v>1</v>
      </c>
      <c r="K435" s="95">
        <v>725497.38</v>
      </c>
      <c r="L435" s="95">
        <v>3847531.38</v>
      </c>
    </row>
    <row r="436" spans="1:60" x14ac:dyDescent="0.2">
      <c r="A436" s="95" t="s">
        <v>1761</v>
      </c>
      <c r="B436" s="108">
        <v>13410</v>
      </c>
      <c r="C436" s="95">
        <v>1</v>
      </c>
      <c r="D436" s="95">
        <v>141.01</v>
      </c>
      <c r="E436" s="95">
        <v>6.33</v>
      </c>
      <c r="J436" s="95">
        <v>16</v>
      </c>
      <c r="K436" s="95">
        <v>725474.37</v>
      </c>
      <c r="L436" s="95">
        <v>3847502.52</v>
      </c>
      <c r="M436" s="95">
        <v>725479.47</v>
      </c>
      <c r="N436" s="95">
        <v>3847502.78</v>
      </c>
      <c r="O436" s="95">
        <v>725479.94</v>
      </c>
      <c r="P436" s="95">
        <v>3847495.14</v>
      </c>
      <c r="Q436" s="95">
        <v>725481.51</v>
      </c>
      <c r="R436" s="95">
        <v>3847495.22</v>
      </c>
      <c r="S436" s="95">
        <v>725481.77</v>
      </c>
      <c r="T436" s="95">
        <v>3847490.03</v>
      </c>
      <c r="U436" s="95">
        <v>725474.39</v>
      </c>
      <c r="V436" s="95">
        <v>3847489.63</v>
      </c>
      <c r="W436" s="95">
        <v>725474.13</v>
      </c>
      <c r="X436" s="95">
        <v>3847494.98</v>
      </c>
      <c r="Y436" s="95">
        <v>725463.17</v>
      </c>
      <c r="Z436" s="95">
        <v>3847494.22</v>
      </c>
      <c r="AA436" s="95">
        <v>725462.82</v>
      </c>
      <c r="AB436" s="95">
        <v>3847501.24</v>
      </c>
      <c r="AC436" s="95">
        <v>725457.51</v>
      </c>
      <c r="AD436" s="95">
        <v>3847501.02</v>
      </c>
      <c r="AE436" s="95">
        <v>725457.26</v>
      </c>
      <c r="AF436" s="95">
        <v>3847506.12</v>
      </c>
      <c r="AG436" s="95">
        <v>725462.28</v>
      </c>
      <c r="AH436" s="95">
        <v>3847506.37</v>
      </c>
      <c r="AI436" s="95">
        <v>725461.95</v>
      </c>
      <c r="AJ436" s="95">
        <v>3847512.97</v>
      </c>
      <c r="AK436" s="95">
        <v>725468.88</v>
      </c>
      <c r="AL436" s="95">
        <v>3847513.36</v>
      </c>
      <c r="AM436" s="95">
        <v>725469.12</v>
      </c>
      <c r="AN436" s="95">
        <v>3847508.5</v>
      </c>
      <c r="AO436" s="95">
        <v>725473.97</v>
      </c>
      <c r="AP436" s="95">
        <v>3847508.74</v>
      </c>
    </row>
    <row r="437" spans="1:60" x14ac:dyDescent="0.2">
      <c r="A437" s="95" t="s">
        <v>1762</v>
      </c>
      <c r="B437" s="108">
        <v>13675</v>
      </c>
      <c r="C437" s="95">
        <v>1</v>
      </c>
      <c r="D437" s="95">
        <v>141.01</v>
      </c>
      <c r="E437" s="95">
        <v>4.83</v>
      </c>
      <c r="J437" s="95">
        <v>12</v>
      </c>
      <c r="K437" s="95">
        <v>725484.6</v>
      </c>
      <c r="L437" s="95">
        <v>3847846.69</v>
      </c>
      <c r="M437" s="95">
        <v>725465.71</v>
      </c>
      <c r="N437" s="95">
        <v>3847846.35</v>
      </c>
      <c r="O437" s="95">
        <v>725465.76</v>
      </c>
      <c r="P437" s="95">
        <v>3847864.29</v>
      </c>
      <c r="Q437" s="95">
        <v>725479.94</v>
      </c>
      <c r="R437" s="95">
        <v>3847864.37</v>
      </c>
      <c r="S437" s="95">
        <v>725479.91</v>
      </c>
      <c r="T437" s="95">
        <v>3847869.17</v>
      </c>
      <c r="U437" s="95">
        <v>725507.97</v>
      </c>
      <c r="V437" s="95">
        <v>3847869.21</v>
      </c>
      <c r="W437" s="95">
        <v>725507.36</v>
      </c>
      <c r="X437" s="95">
        <v>3847816.4</v>
      </c>
      <c r="Y437" s="95">
        <v>725494.22</v>
      </c>
      <c r="Z437" s="95">
        <v>3847816.47</v>
      </c>
      <c r="AA437" s="95">
        <v>725494.47</v>
      </c>
      <c r="AB437" s="95">
        <v>3847809.29</v>
      </c>
      <c r="AC437" s="95">
        <v>725469.62</v>
      </c>
      <c r="AD437" s="95">
        <v>3847809.82</v>
      </c>
      <c r="AE437" s="95">
        <v>725469.76</v>
      </c>
      <c r="AF437" s="95">
        <v>3847835.94</v>
      </c>
      <c r="AG437" s="95">
        <v>725484.63</v>
      </c>
      <c r="AH437" s="95">
        <v>3847836.28</v>
      </c>
    </row>
    <row r="438" spans="1:60" x14ac:dyDescent="0.2">
      <c r="A438" s="95" t="s">
        <v>1763</v>
      </c>
      <c r="B438" s="108">
        <v>13700</v>
      </c>
      <c r="C438" s="95">
        <v>1</v>
      </c>
      <c r="D438" s="95">
        <v>140</v>
      </c>
      <c r="E438" s="95">
        <v>4.3</v>
      </c>
      <c r="J438" s="95">
        <v>4</v>
      </c>
      <c r="K438" s="95">
        <v>725481.34</v>
      </c>
      <c r="L438" s="95">
        <v>3847648.34</v>
      </c>
      <c r="M438" s="95">
        <v>725493.67</v>
      </c>
      <c r="N438" s="95">
        <v>3847629.67</v>
      </c>
      <c r="O438" s="95">
        <v>725479.97</v>
      </c>
      <c r="P438" s="95">
        <v>3847620.73</v>
      </c>
      <c r="Q438" s="95">
        <v>725467.65</v>
      </c>
      <c r="R438" s="95">
        <v>3847639.33</v>
      </c>
    </row>
    <row r="439" spans="1:60" x14ac:dyDescent="0.2">
      <c r="A439" s="95" t="s">
        <v>1764</v>
      </c>
      <c r="B439" s="108">
        <v>13700</v>
      </c>
      <c r="C439" s="95">
        <v>1</v>
      </c>
      <c r="D439" s="95">
        <v>140</v>
      </c>
      <c r="E439" s="95">
        <v>2.67</v>
      </c>
      <c r="J439" s="95">
        <v>6</v>
      </c>
      <c r="K439" s="95">
        <v>725467.65</v>
      </c>
      <c r="L439" s="95">
        <v>3847639.33</v>
      </c>
      <c r="M439" s="95">
        <v>725468.53</v>
      </c>
      <c r="N439" s="95">
        <v>3847637.99</v>
      </c>
      <c r="O439" s="95">
        <v>725466.35</v>
      </c>
      <c r="P439" s="95">
        <v>3847636.48</v>
      </c>
      <c r="Q439" s="95">
        <v>725463.86</v>
      </c>
      <c r="R439" s="95">
        <v>3847640.21</v>
      </c>
      <c r="S439" s="95">
        <v>725467.83</v>
      </c>
      <c r="T439" s="95">
        <v>3847642.83</v>
      </c>
      <c r="U439" s="95">
        <v>725469.35</v>
      </c>
      <c r="V439" s="95">
        <v>3847640.46</v>
      </c>
    </row>
    <row r="440" spans="1:60" x14ac:dyDescent="0.2">
      <c r="A440" s="95" t="s">
        <v>1765</v>
      </c>
      <c r="B440" s="108">
        <v>13750</v>
      </c>
      <c r="C440" s="95">
        <v>1</v>
      </c>
      <c r="D440" s="95">
        <v>143.99</v>
      </c>
      <c r="E440" s="95">
        <v>7.33</v>
      </c>
      <c r="J440" s="95">
        <v>12</v>
      </c>
      <c r="K440" s="95">
        <v>725325.69</v>
      </c>
      <c r="L440" s="95">
        <v>3847530.33</v>
      </c>
      <c r="M440" s="95">
        <v>725322.8</v>
      </c>
      <c r="N440" s="95">
        <v>3847528.41</v>
      </c>
      <c r="O440" s="95">
        <v>725316.88</v>
      </c>
      <c r="P440" s="95">
        <v>3847537.03</v>
      </c>
      <c r="Q440" s="95">
        <v>725319.96</v>
      </c>
      <c r="R440" s="95">
        <v>3847538.92</v>
      </c>
      <c r="S440" s="95">
        <v>725299.68</v>
      </c>
      <c r="T440" s="95">
        <v>3847569.72</v>
      </c>
      <c r="U440" s="95">
        <v>725314.65</v>
      </c>
      <c r="V440" s="95">
        <v>3847579.82</v>
      </c>
      <c r="W440" s="95">
        <v>725335.33</v>
      </c>
      <c r="X440" s="95">
        <v>3847549.14</v>
      </c>
      <c r="Y440" s="95">
        <v>725338.71</v>
      </c>
      <c r="Z440" s="95">
        <v>3847551.42</v>
      </c>
      <c r="AA440" s="95">
        <v>725344.76</v>
      </c>
      <c r="AB440" s="95">
        <v>3847542.37</v>
      </c>
      <c r="AC440" s="95">
        <v>725341.48</v>
      </c>
      <c r="AD440" s="95">
        <v>3847540.17</v>
      </c>
      <c r="AE440" s="95">
        <v>725343.17</v>
      </c>
      <c r="AF440" s="95">
        <v>3847537.49</v>
      </c>
      <c r="AG440" s="95">
        <v>725327.97</v>
      </c>
      <c r="AH440" s="95">
        <v>3847527.27</v>
      </c>
    </row>
    <row r="441" spans="1:60" x14ac:dyDescent="0.2">
      <c r="A441" s="95" t="s">
        <v>1766</v>
      </c>
      <c r="B441" s="108">
        <v>13825</v>
      </c>
      <c r="C441" s="95">
        <v>1</v>
      </c>
      <c r="D441" s="95">
        <v>143.99</v>
      </c>
      <c r="E441" s="95">
        <v>4.74</v>
      </c>
      <c r="J441" s="95">
        <v>4</v>
      </c>
      <c r="K441" s="95">
        <v>725153.71</v>
      </c>
      <c r="L441" s="95">
        <v>3847503.42</v>
      </c>
      <c r="M441" s="95">
        <v>725160.08</v>
      </c>
      <c r="N441" s="95">
        <v>3847507.94</v>
      </c>
      <c r="O441" s="95">
        <v>725173.15</v>
      </c>
      <c r="P441" s="95">
        <v>3847488.38</v>
      </c>
      <c r="Q441" s="95">
        <v>725166.83</v>
      </c>
      <c r="R441" s="95">
        <v>3847483.93</v>
      </c>
    </row>
    <row r="442" spans="1:60" x14ac:dyDescent="0.2">
      <c r="A442" s="95" t="s">
        <v>1767</v>
      </c>
      <c r="B442" s="108">
        <v>13846</v>
      </c>
      <c r="C442" s="95">
        <v>1</v>
      </c>
      <c r="D442" s="95">
        <v>143.99</v>
      </c>
      <c r="E442" s="95">
        <v>3.46</v>
      </c>
      <c r="J442" s="95">
        <v>4</v>
      </c>
      <c r="K442" s="95">
        <v>725008.6</v>
      </c>
      <c r="L442" s="95">
        <v>3847525.49</v>
      </c>
      <c r="M442" s="95">
        <v>725006.33</v>
      </c>
      <c r="N442" s="95">
        <v>3847528.9</v>
      </c>
      <c r="O442" s="95">
        <v>725013.55</v>
      </c>
      <c r="P442" s="95">
        <v>3847533.86</v>
      </c>
      <c r="Q442" s="95">
        <v>725015.68</v>
      </c>
      <c r="R442" s="95">
        <v>3847530.41</v>
      </c>
    </row>
    <row r="443" spans="1:60" x14ac:dyDescent="0.2">
      <c r="A443" s="95" t="s">
        <v>1768</v>
      </c>
      <c r="B443" s="108">
        <v>13848</v>
      </c>
      <c r="C443" s="95">
        <v>1</v>
      </c>
      <c r="D443" s="95">
        <v>143.99</v>
      </c>
      <c r="E443" s="95">
        <v>8.43</v>
      </c>
      <c r="J443" s="95">
        <v>16</v>
      </c>
      <c r="K443" s="95">
        <v>725189.65</v>
      </c>
      <c r="L443" s="95">
        <v>3847467.2</v>
      </c>
      <c r="M443" s="95">
        <v>725195.43</v>
      </c>
      <c r="N443" s="95">
        <v>3847458.76</v>
      </c>
      <c r="O443" s="95">
        <v>725175.46</v>
      </c>
      <c r="P443" s="95">
        <v>3847445.33</v>
      </c>
      <c r="Q443" s="95">
        <v>725173.39</v>
      </c>
      <c r="R443" s="95">
        <v>3847448.33</v>
      </c>
      <c r="S443" s="95">
        <v>725174.54</v>
      </c>
      <c r="T443" s="95">
        <v>3847449.12</v>
      </c>
      <c r="U443" s="95">
        <v>725171.52</v>
      </c>
      <c r="V443" s="95">
        <v>3847453.7</v>
      </c>
      <c r="W443" s="95">
        <v>725155.45</v>
      </c>
      <c r="X443" s="95">
        <v>3847443.27</v>
      </c>
      <c r="Y443" s="95">
        <v>725154.88</v>
      </c>
      <c r="Z443" s="95">
        <v>3847444.11</v>
      </c>
      <c r="AA443" s="95">
        <v>725154.04</v>
      </c>
      <c r="AB443" s="95">
        <v>3847443.53</v>
      </c>
      <c r="AC443" s="95">
        <v>725152.54</v>
      </c>
      <c r="AD443" s="95">
        <v>3847445.84</v>
      </c>
      <c r="AE443" s="95">
        <v>725150.82</v>
      </c>
      <c r="AF443" s="95">
        <v>3847444.56</v>
      </c>
      <c r="AG443" s="95">
        <v>725142.33</v>
      </c>
      <c r="AH443" s="95">
        <v>3847458.17</v>
      </c>
      <c r="AI443" s="95">
        <v>725163.54</v>
      </c>
      <c r="AJ443" s="95">
        <v>3847472.06</v>
      </c>
      <c r="AK443" s="95">
        <v>725164.69</v>
      </c>
      <c r="AL443" s="95">
        <v>3847470.2</v>
      </c>
      <c r="AM443" s="95">
        <v>725182.69</v>
      </c>
      <c r="AN443" s="95">
        <v>3847482.14</v>
      </c>
      <c r="AO443" s="95">
        <v>725191.18</v>
      </c>
      <c r="AP443" s="95">
        <v>3847468.34</v>
      </c>
    </row>
    <row r="444" spans="1:60" x14ac:dyDescent="0.2">
      <c r="A444" s="95" t="s">
        <v>1769</v>
      </c>
      <c r="B444" s="108">
        <v>13850</v>
      </c>
      <c r="C444" s="95">
        <v>1</v>
      </c>
      <c r="D444" s="95">
        <v>143.99</v>
      </c>
      <c r="E444" s="95">
        <v>9.33</v>
      </c>
      <c r="J444" s="95">
        <v>25</v>
      </c>
      <c r="K444" s="95">
        <v>725058.25</v>
      </c>
      <c r="L444" s="95">
        <v>3847524.79</v>
      </c>
      <c r="M444" s="95">
        <v>725061.02</v>
      </c>
      <c r="N444" s="95">
        <v>3847520.51</v>
      </c>
      <c r="O444" s="95">
        <v>725064.34</v>
      </c>
      <c r="P444" s="95">
        <v>3847515.44</v>
      </c>
      <c r="Q444" s="95">
        <v>725070</v>
      </c>
      <c r="R444" s="95">
        <v>3847506.94</v>
      </c>
      <c r="S444" s="95">
        <v>725064.44</v>
      </c>
      <c r="T444" s="95">
        <v>3847503.1</v>
      </c>
      <c r="U444" s="95">
        <v>725071.64</v>
      </c>
      <c r="V444" s="95">
        <v>3847492.42</v>
      </c>
      <c r="W444" s="95">
        <v>725082.14</v>
      </c>
      <c r="X444" s="95">
        <v>3847499.69</v>
      </c>
      <c r="Y444" s="95">
        <v>725092.38</v>
      </c>
      <c r="Z444" s="95">
        <v>3847484.59</v>
      </c>
      <c r="AA444" s="95">
        <v>725081.12</v>
      </c>
      <c r="AB444" s="95">
        <v>3847476.89</v>
      </c>
      <c r="AC444" s="95">
        <v>725109.67</v>
      </c>
      <c r="AD444" s="95">
        <v>3847434.36</v>
      </c>
      <c r="AE444" s="95">
        <v>725060.09</v>
      </c>
      <c r="AF444" s="95">
        <v>3847401.42</v>
      </c>
      <c r="AG444" s="95">
        <v>725029.81</v>
      </c>
      <c r="AH444" s="95">
        <v>3847446.97</v>
      </c>
      <c r="AI444" s="95">
        <v>725028.94</v>
      </c>
      <c r="AJ444" s="95">
        <v>3847438.72</v>
      </c>
      <c r="AK444" s="95">
        <v>725023.61</v>
      </c>
      <c r="AL444" s="95">
        <v>3847439.45</v>
      </c>
      <c r="AM444" s="95">
        <v>725024.86</v>
      </c>
      <c r="AN444" s="95">
        <v>3847447.37</v>
      </c>
      <c r="AO444" s="95">
        <v>725013.92</v>
      </c>
      <c r="AP444" s="95">
        <v>3847439.89</v>
      </c>
      <c r="AQ444" s="95">
        <v>725010.43</v>
      </c>
      <c r="AR444" s="95">
        <v>3847445.1</v>
      </c>
      <c r="AS444" s="95">
        <v>725007.03</v>
      </c>
      <c r="AT444" s="95">
        <v>3847442.88</v>
      </c>
      <c r="AU444" s="95">
        <v>725000.7</v>
      </c>
      <c r="AV444" s="95">
        <v>3847452.25</v>
      </c>
      <c r="AW444" s="95">
        <v>725003.89</v>
      </c>
      <c r="AX444" s="95">
        <v>3847454.42</v>
      </c>
      <c r="AY444" s="95">
        <v>725000.6</v>
      </c>
      <c r="AZ444" s="95">
        <v>3847459.85</v>
      </c>
      <c r="BA444" s="95">
        <v>725014.72</v>
      </c>
      <c r="BB444" s="95">
        <v>3847469.59</v>
      </c>
      <c r="BC444" s="95">
        <v>725002.45</v>
      </c>
      <c r="BD444" s="95">
        <v>3847488.61</v>
      </c>
      <c r="BE444" s="95">
        <v>725045.07</v>
      </c>
      <c r="BF444" s="95">
        <v>3847516.25</v>
      </c>
      <c r="BG444" s="95">
        <v>725050.8</v>
      </c>
      <c r="BH444" s="95">
        <v>3847520.07</v>
      </c>
    </row>
    <row r="445" spans="1:60" x14ac:dyDescent="0.2">
      <c r="A445" s="95" t="s">
        <v>1770</v>
      </c>
      <c r="B445" s="108">
        <v>13851</v>
      </c>
      <c r="C445" s="95">
        <v>1</v>
      </c>
      <c r="D445" s="95">
        <v>137.44</v>
      </c>
      <c r="E445" s="95">
        <v>3.98</v>
      </c>
      <c r="J445" s="95">
        <v>17</v>
      </c>
      <c r="K445" s="95">
        <v>724733.69</v>
      </c>
      <c r="L445" s="95">
        <v>3847778.22</v>
      </c>
      <c r="M445" s="95">
        <v>724743.03</v>
      </c>
      <c r="N445" s="95">
        <v>3847784.32</v>
      </c>
      <c r="O445" s="95">
        <v>724742.08</v>
      </c>
      <c r="P445" s="95">
        <v>3847785.77</v>
      </c>
      <c r="Q445" s="95">
        <v>724747.54</v>
      </c>
      <c r="R445" s="95">
        <v>3847789.36</v>
      </c>
      <c r="S445" s="95">
        <v>724754.18</v>
      </c>
      <c r="T445" s="95">
        <v>3847779.12</v>
      </c>
      <c r="U445" s="95">
        <v>724745.21</v>
      </c>
      <c r="V445" s="95">
        <v>3847773.22</v>
      </c>
      <c r="W445" s="95">
        <v>724746.29</v>
      </c>
      <c r="X445" s="95">
        <v>3847771.65</v>
      </c>
      <c r="Y445" s="95">
        <v>724740.83</v>
      </c>
      <c r="Z445" s="95">
        <v>3847768.06</v>
      </c>
      <c r="AA445" s="95">
        <v>724740.83</v>
      </c>
      <c r="AB445" s="95">
        <v>3847768.06</v>
      </c>
      <c r="AC445" s="95">
        <v>724735.5</v>
      </c>
      <c r="AD445" s="95">
        <v>3847764.48</v>
      </c>
      <c r="AE445" s="95">
        <v>724734.56</v>
      </c>
      <c r="AF445" s="95">
        <v>3847765.87</v>
      </c>
      <c r="AG445" s="95">
        <v>724725.59</v>
      </c>
      <c r="AH445" s="95">
        <v>3847759.91</v>
      </c>
      <c r="AI445" s="95">
        <v>724718.69</v>
      </c>
      <c r="AJ445" s="95">
        <v>3847770.21</v>
      </c>
      <c r="AK445" s="95">
        <v>724724.15</v>
      </c>
      <c r="AL445" s="95">
        <v>3847773.8</v>
      </c>
      <c r="AM445" s="95">
        <v>724725.09</v>
      </c>
      <c r="AN445" s="95">
        <v>3847772.47</v>
      </c>
      <c r="AO445" s="95">
        <v>724733.69</v>
      </c>
      <c r="AP445" s="95">
        <v>3847778.22</v>
      </c>
      <c r="AQ445" s="95">
        <v>724740.83</v>
      </c>
      <c r="AR445" s="95">
        <v>3847768.06</v>
      </c>
    </row>
    <row r="446" spans="1:60" x14ac:dyDescent="0.2">
      <c r="A446" s="95" t="s">
        <v>1771</v>
      </c>
      <c r="B446" s="108">
        <v>13852</v>
      </c>
      <c r="C446" s="95">
        <v>1</v>
      </c>
      <c r="D446" s="95">
        <v>137.44</v>
      </c>
      <c r="E446" s="95">
        <v>3.52</v>
      </c>
      <c r="J446" s="95">
        <v>17</v>
      </c>
      <c r="K446" s="95">
        <v>724773.07</v>
      </c>
      <c r="L446" s="95">
        <v>3847754.64</v>
      </c>
      <c r="M446" s="95">
        <v>724769.83</v>
      </c>
      <c r="N446" s="95">
        <v>3847759.86</v>
      </c>
      <c r="O446" s="95">
        <v>724771.09</v>
      </c>
      <c r="P446" s="95">
        <v>3847760.57</v>
      </c>
      <c r="Q446" s="95">
        <v>724765.25</v>
      </c>
      <c r="R446" s="95">
        <v>3847769.53</v>
      </c>
      <c r="S446" s="95">
        <v>724775.13</v>
      </c>
      <c r="T446" s="95">
        <v>3847776.21</v>
      </c>
      <c r="U446" s="95">
        <v>724778.45</v>
      </c>
      <c r="V446" s="95">
        <v>3847770.99</v>
      </c>
      <c r="W446" s="95">
        <v>724777.5</v>
      </c>
      <c r="X446" s="95">
        <v>3847770.26</v>
      </c>
      <c r="Y446" s="95">
        <v>724783.57</v>
      </c>
      <c r="Z446" s="95">
        <v>3847761.42</v>
      </c>
      <c r="AA446" s="95">
        <v>724773.07</v>
      </c>
      <c r="AB446" s="95">
        <v>3847754.64</v>
      </c>
      <c r="AC446" s="95">
        <v>724783.57</v>
      </c>
      <c r="AD446" s="95">
        <v>3847761.42</v>
      </c>
      <c r="AE446" s="95">
        <v>724789.65</v>
      </c>
      <c r="AF446" s="95">
        <v>3847752.34</v>
      </c>
      <c r="AG446" s="95">
        <v>724790.61</v>
      </c>
      <c r="AH446" s="95">
        <v>3847752.86</v>
      </c>
      <c r="AI446" s="95">
        <v>724793.9</v>
      </c>
      <c r="AJ446" s="95">
        <v>3847748.04</v>
      </c>
      <c r="AK446" s="95">
        <v>724784.02</v>
      </c>
      <c r="AL446" s="95">
        <v>3847741.35</v>
      </c>
      <c r="AM446" s="95">
        <v>724777.89</v>
      </c>
      <c r="AN446" s="95">
        <v>3847749.81</v>
      </c>
      <c r="AO446" s="95">
        <v>724776.95999999996</v>
      </c>
      <c r="AP446" s="95">
        <v>3847749.2</v>
      </c>
      <c r="AQ446" s="95">
        <v>724773.07</v>
      </c>
      <c r="AR446" s="95">
        <v>3847754.64</v>
      </c>
    </row>
    <row r="447" spans="1:60" x14ac:dyDescent="0.2">
      <c r="A447" s="95" t="s">
        <v>1772</v>
      </c>
      <c r="B447" s="108">
        <v>13853</v>
      </c>
      <c r="C447" s="95">
        <v>1</v>
      </c>
      <c r="D447" s="95">
        <v>137.44</v>
      </c>
      <c r="E447" s="95">
        <v>3.91</v>
      </c>
      <c r="J447" s="95">
        <v>17</v>
      </c>
      <c r="K447" s="95">
        <v>724814.51</v>
      </c>
      <c r="L447" s="95">
        <v>3847714.88</v>
      </c>
      <c r="M447" s="95">
        <v>724820.86</v>
      </c>
      <c r="N447" s="95">
        <v>3847705.5</v>
      </c>
      <c r="O447" s="95">
        <v>724822.03</v>
      </c>
      <c r="P447" s="95">
        <v>3847706.34</v>
      </c>
      <c r="Q447" s="95">
        <v>724825.51</v>
      </c>
      <c r="R447" s="95">
        <v>3847701.12</v>
      </c>
      <c r="S447" s="95">
        <v>724815.41</v>
      </c>
      <c r="T447" s="95">
        <v>3847694.27</v>
      </c>
      <c r="U447" s="95">
        <v>724809.16</v>
      </c>
      <c r="V447" s="95">
        <v>3847703.2</v>
      </c>
      <c r="W447" s="95">
        <v>724808.15</v>
      </c>
      <c r="X447" s="95">
        <v>3847702.51</v>
      </c>
      <c r="Y447" s="95">
        <v>724804.25</v>
      </c>
      <c r="Z447" s="95">
        <v>3847708.11</v>
      </c>
      <c r="AA447" s="95">
        <v>724814.51</v>
      </c>
      <c r="AB447" s="95">
        <v>3847714.88</v>
      </c>
      <c r="AC447" s="95">
        <v>724804.25</v>
      </c>
      <c r="AD447" s="95">
        <v>3847708.11</v>
      </c>
      <c r="AE447" s="95">
        <v>724800.83</v>
      </c>
      <c r="AF447" s="95">
        <v>3847713.14</v>
      </c>
      <c r="AG447" s="95">
        <v>724802.28</v>
      </c>
      <c r="AH447" s="95">
        <v>3847714.15</v>
      </c>
      <c r="AI447" s="95">
        <v>724796.47</v>
      </c>
      <c r="AJ447" s="95">
        <v>3847722.75</v>
      </c>
      <c r="AK447" s="95">
        <v>724806.64</v>
      </c>
      <c r="AL447" s="95">
        <v>3847729.7</v>
      </c>
      <c r="AM447" s="95">
        <v>724810.16</v>
      </c>
      <c r="AN447" s="95">
        <v>3847724.37</v>
      </c>
      <c r="AO447" s="95">
        <v>724808.7</v>
      </c>
      <c r="AP447" s="95">
        <v>3847723.42</v>
      </c>
      <c r="AQ447" s="95">
        <v>724814.51</v>
      </c>
      <c r="AR447" s="95">
        <v>3847714.88</v>
      </c>
    </row>
    <row r="448" spans="1:60" x14ac:dyDescent="0.2">
      <c r="A448" s="95" t="s">
        <v>1773</v>
      </c>
      <c r="B448" s="108">
        <v>13854</v>
      </c>
      <c r="C448" s="95">
        <v>1</v>
      </c>
      <c r="D448" s="95">
        <v>140</v>
      </c>
      <c r="E448" s="95">
        <v>3.99</v>
      </c>
      <c r="J448" s="95">
        <v>24</v>
      </c>
      <c r="K448" s="95">
        <v>724827.79</v>
      </c>
      <c r="L448" s="95">
        <v>3847672.75</v>
      </c>
      <c r="M448" s="95">
        <v>724824.69</v>
      </c>
      <c r="N448" s="95">
        <v>3847677.29</v>
      </c>
      <c r="O448" s="95">
        <v>724825.9</v>
      </c>
      <c r="P448" s="95">
        <v>3847678.16</v>
      </c>
      <c r="Q448" s="95">
        <v>724824.82</v>
      </c>
      <c r="R448" s="95">
        <v>3847679.8</v>
      </c>
      <c r="S448" s="95">
        <v>724824.14</v>
      </c>
      <c r="T448" s="95">
        <v>3847680.76</v>
      </c>
      <c r="U448" s="95">
        <v>724820.07</v>
      </c>
      <c r="V448" s="95">
        <v>3847687.01</v>
      </c>
      <c r="W448" s="95">
        <v>724830.5</v>
      </c>
      <c r="X448" s="95">
        <v>3847693.91</v>
      </c>
      <c r="Y448" s="95">
        <v>724833.75</v>
      </c>
      <c r="Z448" s="95">
        <v>3847689</v>
      </c>
      <c r="AA448" s="95">
        <v>724834.02</v>
      </c>
      <c r="AB448" s="95">
        <v>3847688.58</v>
      </c>
      <c r="AC448" s="95">
        <v>724832.68</v>
      </c>
      <c r="AD448" s="95">
        <v>3847687.7</v>
      </c>
      <c r="AE448" s="95">
        <v>724835.66</v>
      </c>
      <c r="AF448" s="95">
        <v>3847683.22</v>
      </c>
      <c r="AG448" s="95">
        <v>724838.1</v>
      </c>
      <c r="AH448" s="95">
        <v>3847679.52</v>
      </c>
      <c r="AI448" s="95">
        <v>724827.79</v>
      </c>
      <c r="AJ448" s="95">
        <v>3847672.75</v>
      </c>
      <c r="AK448" s="95">
        <v>724838.1</v>
      </c>
      <c r="AL448" s="95">
        <v>3847679.52</v>
      </c>
      <c r="AM448" s="95">
        <v>724841.34</v>
      </c>
      <c r="AN448" s="95">
        <v>3847674.8</v>
      </c>
      <c r="AO448" s="95">
        <v>724844.55</v>
      </c>
      <c r="AP448" s="95">
        <v>3847669.97</v>
      </c>
      <c r="AQ448" s="95">
        <v>724845.78</v>
      </c>
      <c r="AR448" s="95">
        <v>3847670.89</v>
      </c>
      <c r="AS448" s="95">
        <v>724849.56</v>
      </c>
      <c r="AT448" s="95">
        <v>3847665.63</v>
      </c>
      <c r="AU448" s="95">
        <v>724839.26</v>
      </c>
      <c r="AV448" s="95">
        <v>3847658.73</v>
      </c>
      <c r="AW448" s="95">
        <v>724835.2</v>
      </c>
      <c r="AX448" s="95">
        <v>3847664.73</v>
      </c>
      <c r="AY448" s="95">
        <v>724834.53</v>
      </c>
      <c r="AZ448" s="95">
        <v>3847665.76</v>
      </c>
      <c r="BA448" s="95">
        <v>724832.63</v>
      </c>
      <c r="BB448" s="95">
        <v>3847668.67</v>
      </c>
      <c r="BC448" s="95">
        <v>724831.05</v>
      </c>
      <c r="BD448" s="95">
        <v>3847667.65</v>
      </c>
      <c r="BE448" s="95">
        <v>724827.79</v>
      </c>
      <c r="BF448" s="95">
        <v>3847672.75</v>
      </c>
    </row>
    <row r="449" spans="1:60" x14ac:dyDescent="0.2">
      <c r="A449" s="95" t="s">
        <v>1774</v>
      </c>
      <c r="B449" s="108">
        <v>13855</v>
      </c>
      <c r="C449" s="95">
        <v>1</v>
      </c>
      <c r="D449" s="95">
        <v>140</v>
      </c>
      <c r="E449" s="95">
        <v>4.05</v>
      </c>
      <c r="J449" s="95">
        <v>17</v>
      </c>
      <c r="K449" s="95">
        <v>724860.07</v>
      </c>
      <c r="L449" s="95">
        <v>3847625.44</v>
      </c>
      <c r="M449" s="95">
        <v>724856.35</v>
      </c>
      <c r="N449" s="95">
        <v>3847630.69</v>
      </c>
      <c r="O449" s="95">
        <v>724857.6</v>
      </c>
      <c r="P449" s="95">
        <v>3847631.56</v>
      </c>
      <c r="Q449" s="95">
        <v>724851.69</v>
      </c>
      <c r="R449" s="95">
        <v>3847640.43</v>
      </c>
      <c r="S449" s="95">
        <v>724861.49</v>
      </c>
      <c r="T449" s="95">
        <v>3847646.95</v>
      </c>
      <c r="U449" s="95">
        <v>724864.97</v>
      </c>
      <c r="V449" s="95">
        <v>3847641.74</v>
      </c>
      <c r="W449" s="95">
        <v>724863.96</v>
      </c>
      <c r="X449" s="95">
        <v>3847641.04</v>
      </c>
      <c r="Y449" s="95">
        <v>724869.7</v>
      </c>
      <c r="Z449" s="95">
        <v>3847632.32</v>
      </c>
      <c r="AA449" s="95">
        <v>724860.07</v>
      </c>
      <c r="AB449" s="95">
        <v>3847625.44</v>
      </c>
      <c r="AC449" s="95">
        <v>724869.7</v>
      </c>
      <c r="AD449" s="95">
        <v>3847632.32</v>
      </c>
      <c r="AE449" s="95">
        <v>724875.78</v>
      </c>
      <c r="AF449" s="95">
        <v>3847623.3</v>
      </c>
      <c r="AG449" s="95">
        <v>724876.71</v>
      </c>
      <c r="AH449" s="95">
        <v>3847623.91</v>
      </c>
      <c r="AI449" s="95">
        <v>724880.29</v>
      </c>
      <c r="AJ449" s="95">
        <v>3847618.49</v>
      </c>
      <c r="AK449" s="95">
        <v>724870.22</v>
      </c>
      <c r="AL449" s="95">
        <v>3847612.16</v>
      </c>
      <c r="AM449" s="95">
        <v>724864.5</v>
      </c>
      <c r="AN449" s="95">
        <v>3847620.57</v>
      </c>
      <c r="AO449" s="95">
        <v>724863.8</v>
      </c>
      <c r="AP449" s="95">
        <v>3847619.97</v>
      </c>
      <c r="AQ449" s="95">
        <v>724860.07</v>
      </c>
      <c r="AR449" s="95">
        <v>3847625.44</v>
      </c>
    </row>
    <row r="450" spans="1:60" x14ac:dyDescent="0.2">
      <c r="A450" s="95" t="s">
        <v>1775</v>
      </c>
      <c r="B450" s="108">
        <v>13856</v>
      </c>
      <c r="C450" s="95">
        <v>1</v>
      </c>
      <c r="D450" s="95">
        <v>140</v>
      </c>
      <c r="E450" s="95">
        <v>4.0199999999999996</v>
      </c>
      <c r="J450" s="95">
        <v>17</v>
      </c>
      <c r="K450" s="95">
        <v>724893.08</v>
      </c>
      <c r="L450" s="95">
        <v>3847647.32</v>
      </c>
      <c r="M450" s="95">
        <v>724896.4</v>
      </c>
      <c r="N450" s="95">
        <v>3847641.95</v>
      </c>
      <c r="O450" s="95">
        <v>724895.43</v>
      </c>
      <c r="P450" s="95">
        <v>3847641.28</v>
      </c>
      <c r="Q450" s="95">
        <v>724901.12</v>
      </c>
      <c r="R450" s="95">
        <v>3847632.61</v>
      </c>
      <c r="S450" s="95">
        <v>724890.82</v>
      </c>
      <c r="T450" s="95">
        <v>3847625.77</v>
      </c>
      <c r="U450" s="95">
        <v>724887.44</v>
      </c>
      <c r="V450" s="95">
        <v>3847630.8</v>
      </c>
      <c r="W450" s="95">
        <v>724888.7</v>
      </c>
      <c r="X450" s="95">
        <v>3847631.82</v>
      </c>
      <c r="Y450" s="95">
        <v>724883.04</v>
      </c>
      <c r="Z450" s="95">
        <v>3847640.55</v>
      </c>
      <c r="AA450" s="95">
        <v>724893.08</v>
      </c>
      <c r="AB450" s="95">
        <v>3847647.32</v>
      </c>
      <c r="AC450" s="95">
        <v>724883.04</v>
      </c>
      <c r="AD450" s="95">
        <v>3847640.55</v>
      </c>
      <c r="AE450" s="95">
        <v>724876.71</v>
      </c>
      <c r="AF450" s="95">
        <v>3847649.8</v>
      </c>
      <c r="AG450" s="95">
        <v>724875.47</v>
      </c>
      <c r="AH450" s="95">
        <v>3847648.93</v>
      </c>
      <c r="AI450" s="95">
        <v>724871.99</v>
      </c>
      <c r="AJ450" s="95">
        <v>3847654.07</v>
      </c>
      <c r="AK450" s="95">
        <v>724882.28</v>
      </c>
      <c r="AL450" s="95">
        <v>3847660.69</v>
      </c>
      <c r="AM450" s="95">
        <v>724888.25</v>
      </c>
      <c r="AN450" s="95">
        <v>3847652.14</v>
      </c>
      <c r="AO450" s="95">
        <v>724889.18</v>
      </c>
      <c r="AP450" s="95">
        <v>3847652.83</v>
      </c>
      <c r="AQ450" s="95">
        <v>724893.08</v>
      </c>
      <c r="AR450" s="95">
        <v>3847647.32</v>
      </c>
    </row>
    <row r="451" spans="1:60" x14ac:dyDescent="0.2">
      <c r="A451" s="95" t="s">
        <v>1776</v>
      </c>
      <c r="B451" s="108">
        <v>13857</v>
      </c>
      <c r="C451" s="95">
        <v>1</v>
      </c>
      <c r="D451" s="95">
        <v>140</v>
      </c>
      <c r="E451" s="95">
        <v>3.45</v>
      </c>
      <c r="J451" s="95">
        <v>24</v>
      </c>
      <c r="K451" s="95">
        <v>724851.55</v>
      </c>
      <c r="L451" s="95">
        <v>3847687.56</v>
      </c>
      <c r="M451" s="95">
        <v>724848.83</v>
      </c>
      <c r="N451" s="95">
        <v>3847691.86</v>
      </c>
      <c r="O451" s="95">
        <v>724845.86</v>
      </c>
      <c r="P451" s="95">
        <v>3847696.29</v>
      </c>
      <c r="Q451" s="95">
        <v>724844.4</v>
      </c>
      <c r="R451" s="95">
        <v>3847695.34</v>
      </c>
      <c r="S451" s="95">
        <v>724840.89</v>
      </c>
      <c r="T451" s="95">
        <v>3847700.61</v>
      </c>
      <c r="U451" s="95">
        <v>724851.19</v>
      </c>
      <c r="V451" s="95">
        <v>3847707.38</v>
      </c>
      <c r="W451" s="95">
        <v>724854.85</v>
      </c>
      <c r="X451" s="95">
        <v>3847701.81</v>
      </c>
      <c r="Y451" s="95">
        <v>724855.53</v>
      </c>
      <c r="Z451" s="95">
        <v>3847700.77</v>
      </c>
      <c r="AA451" s="95">
        <v>724856.88</v>
      </c>
      <c r="AB451" s="95">
        <v>3847698.65</v>
      </c>
      <c r="AC451" s="95">
        <v>724858.34</v>
      </c>
      <c r="AD451" s="95">
        <v>3847699.6</v>
      </c>
      <c r="AE451" s="95">
        <v>724861.87</v>
      </c>
      <c r="AF451" s="95">
        <v>3847694.14</v>
      </c>
      <c r="AG451" s="95">
        <v>724851.55</v>
      </c>
      <c r="AH451" s="95">
        <v>3847687.56</v>
      </c>
      <c r="AI451" s="95">
        <v>724861.87</v>
      </c>
      <c r="AJ451" s="95">
        <v>3847694.14</v>
      </c>
      <c r="AK451" s="95">
        <v>724865.39</v>
      </c>
      <c r="AL451" s="95">
        <v>3847688.75</v>
      </c>
      <c r="AM451" s="95">
        <v>724864.18</v>
      </c>
      <c r="AN451" s="95">
        <v>3847687.94</v>
      </c>
      <c r="AO451" s="95">
        <v>724865.26</v>
      </c>
      <c r="AP451" s="95">
        <v>3847686.36</v>
      </c>
      <c r="AQ451" s="95">
        <v>724865.94</v>
      </c>
      <c r="AR451" s="95">
        <v>3847685.27</v>
      </c>
      <c r="AS451" s="95">
        <v>724870</v>
      </c>
      <c r="AT451" s="95">
        <v>3847679.02</v>
      </c>
      <c r="AU451" s="95">
        <v>724859.94</v>
      </c>
      <c r="AV451" s="95">
        <v>3847672.45</v>
      </c>
      <c r="AW451" s="95">
        <v>724857.23</v>
      </c>
      <c r="AX451" s="95">
        <v>3847676.57</v>
      </c>
      <c r="AY451" s="95">
        <v>724856.56</v>
      </c>
      <c r="AZ451" s="95">
        <v>3847677.54</v>
      </c>
      <c r="BA451" s="95">
        <v>724857.65</v>
      </c>
      <c r="BB451" s="95">
        <v>3847678.28</v>
      </c>
      <c r="BC451" s="95">
        <v>724854.67</v>
      </c>
      <c r="BD451" s="95">
        <v>3847682.83</v>
      </c>
      <c r="BE451" s="95">
        <v>724851.55</v>
      </c>
      <c r="BF451" s="95">
        <v>3847687.56</v>
      </c>
    </row>
    <row r="452" spans="1:60" x14ac:dyDescent="0.2">
      <c r="A452" s="95" t="s">
        <v>1777</v>
      </c>
      <c r="B452" s="108">
        <v>13858</v>
      </c>
      <c r="C452" s="95">
        <v>1</v>
      </c>
      <c r="D452" s="95">
        <v>140</v>
      </c>
      <c r="E452" s="95">
        <v>3.52</v>
      </c>
      <c r="J452" s="95">
        <v>25</v>
      </c>
      <c r="K452" s="95">
        <v>724838.02</v>
      </c>
      <c r="L452" s="95">
        <v>3847729.86</v>
      </c>
      <c r="M452" s="95">
        <v>724841.53</v>
      </c>
      <c r="N452" s="95">
        <v>3847724.59</v>
      </c>
      <c r="O452" s="95">
        <v>724840.32</v>
      </c>
      <c r="P452" s="95">
        <v>3847723.78</v>
      </c>
      <c r="Q452" s="95">
        <v>724841.27</v>
      </c>
      <c r="R452" s="95">
        <v>3847722.26</v>
      </c>
      <c r="S452" s="95">
        <v>724841.95</v>
      </c>
      <c r="T452" s="95">
        <v>3847721.23</v>
      </c>
      <c r="U452" s="95">
        <v>724846.01</v>
      </c>
      <c r="V452" s="95">
        <v>3847715.23</v>
      </c>
      <c r="W452" s="95">
        <v>724835.71</v>
      </c>
      <c r="X452" s="95">
        <v>3847708.4</v>
      </c>
      <c r="Y452" s="95">
        <v>724833.13</v>
      </c>
      <c r="Z452" s="95">
        <v>3847712.34</v>
      </c>
      <c r="AA452" s="95">
        <v>724832.45</v>
      </c>
      <c r="AB452" s="95">
        <v>3847713.37</v>
      </c>
      <c r="AC452" s="95">
        <v>724833.66</v>
      </c>
      <c r="AD452" s="95">
        <v>3847714.18</v>
      </c>
      <c r="AE452" s="95">
        <v>724830.55</v>
      </c>
      <c r="AF452" s="95">
        <v>3847718.85</v>
      </c>
      <c r="AG452" s="95">
        <v>724827.17</v>
      </c>
      <c r="AH452" s="95">
        <v>3847723.94</v>
      </c>
      <c r="AI452" s="95">
        <v>724838.02</v>
      </c>
      <c r="AJ452" s="95">
        <v>3847729.86</v>
      </c>
      <c r="AK452" s="95">
        <v>724827.17</v>
      </c>
      <c r="AL452" s="95">
        <v>3847723.94</v>
      </c>
      <c r="AM452" s="95">
        <v>724824.73</v>
      </c>
      <c r="AN452" s="95">
        <v>3847727.7</v>
      </c>
      <c r="AO452" s="95">
        <v>724821.61</v>
      </c>
      <c r="AP452" s="95">
        <v>3847732.42</v>
      </c>
      <c r="AQ452" s="95">
        <v>724820.28</v>
      </c>
      <c r="AR452" s="95">
        <v>3847731.54</v>
      </c>
      <c r="AS452" s="95">
        <v>724819.2</v>
      </c>
      <c r="AT452" s="95">
        <v>3847733.12</v>
      </c>
      <c r="AU452" s="95">
        <v>724816.9</v>
      </c>
      <c r="AV452" s="95">
        <v>3847736.63</v>
      </c>
      <c r="AW452" s="95">
        <v>724827.07</v>
      </c>
      <c r="AX452" s="95">
        <v>3847743.52</v>
      </c>
      <c r="AY452" s="95">
        <v>724831.13</v>
      </c>
      <c r="AZ452" s="95">
        <v>3847737.47</v>
      </c>
      <c r="BA452" s="95">
        <v>724831.81</v>
      </c>
      <c r="BB452" s="95">
        <v>3847736.44</v>
      </c>
      <c r="BC452" s="95">
        <v>724833.02</v>
      </c>
      <c r="BD452" s="95">
        <v>3847734.62</v>
      </c>
      <c r="BE452" s="95">
        <v>724834.23</v>
      </c>
      <c r="BF452" s="95">
        <v>3847735.43</v>
      </c>
      <c r="BG452" s="95">
        <v>724838.02</v>
      </c>
      <c r="BH452" s="95">
        <v>3847729.86</v>
      </c>
    </row>
    <row r="453" spans="1:60" x14ac:dyDescent="0.2">
      <c r="A453" s="95" t="s">
        <v>1778</v>
      </c>
      <c r="B453" s="108">
        <v>13859</v>
      </c>
      <c r="C453" s="95">
        <v>1</v>
      </c>
      <c r="D453" s="95">
        <v>140</v>
      </c>
      <c r="E453" s="95">
        <v>3.88</v>
      </c>
      <c r="J453" s="95">
        <v>17</v>
      </c>
      <c r="K453" s="95">
        <v>724806.84</v>
      </c>
      <c r="L453" s="95">
        <v>3847776.73</v>
      </c>
      <c r="M453" s="95">
        <v>724810.27</v>
      </c>
      <c r="N453" s="95">
        <v>3847771.37</v>
      </c>
      <c r="O453" s="95">
        <v>724809.02</v>
      </c>
      <c r="P453" s="95">
        <v>3847770.58</v>
      </c>
      <c r="Q453" s="95">
        <v>724814.68</v>
      </c>
      <c r="R453" s="95">
        <v>3847761.94</v>
      </c>
      <c r="S453" s="95">
        <v>724804.67</v>
      </c>
      <c r="T453" s="95">
        <v>3847755.03</v>
      </c>
      <c r="U453" s="95">
        <v>724801.28</v>
      </c>
      <c r="V453" s="95">
        <v>3847760.18</v>
      </c>
      <c r="W453" s="95">
        <v>724802.49</v>
      </c>
      <c r="X453" s="95">
        <v>3847760.99</v>
      </c>
      <c r="Y453" s="95">
        <v>724796.54</v>
      </c>
      <c r="Z453" s="95">
        <v>3847769.89</v>
      </c>
      <c r="AA453" s="95">
        <v>724806.84</v>
      </c>
      <c r="AB453" s="95">
        <v>3847776.73</v>
      </c>
      <c r="AC453" s="95">
        <v>724796.54</v>
      </c>
      <c r="AD453" s="95">
        <v>3847769.89</v>
      </c>
      <c r="AE453" s="95">
        <v>724790.58</v>
      </c>
      <c r="AF453" s="95">
        <v>3847778.92</v>
      </c>
      <c r="AG453" s="95">
        <v>724789.13</v>
      </c>
      <c r="AH453" s="95">
        <v>3847777.98</v>
      </c>
      <c r="AI453" s="95">
        <v>724785.74</v>
      </c>
      <c r="AJ453" s="95">
        <v>3847783.13</v>
      </c>
      <c r="AK453" s="95">
        <v>724795.92</v>
      </c>
      <c r="AL453" s="95">
        <v>3847789.79</v>
      </c>
      <c r="AM453" s="95">
        <v>724801.85</v>
      </c>
      <c r="AN453" s="95">
        <v>3847781.36</v>
      </c>
      <c r="AO453" s="95">
        <v>724803.06</v>
      </c>
      <c r="AP453" s="95">
        <v>3847782.1</v>
      </c>
      <c r="AQ453" s="95">
        <v>724806.84</v>
      </c>
      <c r="AR453" s="95">
        <v>3847776.73</v>
      </c>
    </row>
    <row r="454" spans="1:60" x14ac:dyDescent="0.2">
      <c r="A454" s="95" t="s">
        <v>1779</v>
      </c>
      <c r="B454" s="108">
        <v>13860</v>
      </c>
      <c r="C454" s="95">
        <v>1</v>
      </c>
      <c r="D454" s="95">
        <v>138.99</v>
      </c>
      <c r="E454" s="95">
        <v>3.99</v>
      </c>
      <c r="J454" s="95">
        <v>17</v>
      </c>
      <c r="K454" s="95">
        <v>724799.71</v>
      </c>
      <c r="L454" s="95">
        <v>3847822.64</v>
      </c>
      <c r="M454" s="95">
        <v>724808.55</v>
      </c>
      <c r="N454" s="95">
        <v>3847828.78</v>
      </c>
      <c r="O454" s="95">
        <v>724807.93</v>
      </c>
      <c r="P454" s="95">
        <v>3847829.71</v>
      </c>
      <c r="Q454" s="95">
        <v>724813.14</v>
      </c>
      <c r="R454" s="95">
        <v>3847833.18</v>
      </c>
      <c r="S454" s="95">
        <v>724819.58</v>
      </c>
      <c r="T454" s="95">
        <v>3847823.37</v>
      </c>
      <c r="U454" s="95">
        <v>724811.13</v>
      </c>
      <c r="V454" s="95">
        <v>3847817.16</v>
      </c>
      <c r="W454" s="95">
        <v>724812.08</v>
      </c>
      <c r="X454" s="95">
        <v>3847815.76</v>
      </c>
      <c r="Y454" s="95">
        <v>724806.99</v>
      </c>
      <c r="Z454" s="95">
        <v>3847812.18</v>
      </c>
      <c r="AA454" s="95">
        <v>724806.99</v>
      </c>
      <c r="AB454" s="95">
        <v>3847812.18</v>
      </c>
      <c r="AC454" s="95">
        <v>724801.66</v>
      </c>
      <c r="AD454" s="95">
        <v>3847808.72</v>
      </c>
      <c r="AE454" s="95">
        <v>724800.58</v>
      </c>
      <c r="AF454" s="95">
        <v>3847810.29</v>
      </c>
      <c r="AG454" s="95">
        <v>724791.61</v>
      </c>
      <c r="AH454" s="95">
        <v>3847804.27</v>
      </c>
      <c r="AI454" s="95">
        <v>724785.06</v>
      </c>
      <c r="AJ454" s="95">
        <v>3847814.26</v>
      </c>
      <c r="AK454" s="95">
        <v>724789.95</v>
      </c>
      <c r="AL454" s="95">
        <v>3847817.8</v>
      </c>
      <c r="AM454" s="95">
        <v>724790.72</v>
      </c>
      <c r="AN454" s="95">
        <v>3847816.71</v>
      </c>
      <c r="AO454" s="95">
        <v>724799.71</v>
      </c>
      <c r="AP454" s="95">
        <v>3847822.64</v>
      </c>
      <c r="AQ454" s="95">
        <v>724806.99</v>
      </c>
      <c r="AR454" s="95">
        <v>3847812.18</v>
      </c>
    </row>
    <row r="455" spans="1:60" x14ac:dyDescent="0.2">
      <c r="A455" s="95" t="s">
        <v>1780</v>
      </c>
      <c r="B455" s="108">
        <v>13861</v>
      </c>
      <c r="C455" s="95">
        <v>1</v>
      </c>
      <c r="D455" s="95">
        <v>138.99</v>
      </c>
      <c r="E455" s="95">
        <v>3.99</v>
      </c>
      <c r="J455" s="95">
        <v>17</v>
      </c>
      <c r="K455" s="95">
        <v>724838.28</v>
      </c>
      <c r="L455" s="95">
        <v>3847799.78</v>
      </c>
      <c r="M455" s="95">
        <v>724834.72</v>
      </c>
      <c r="N455" s="95">
        <v>3847805.23</v>
      </c>
      <c r="O455" s="95">
        <v>724835.78</v>
      </c>
      <c r="P455" s="95">
        <v>3847806.07</v>
      </c>
      <c r="Q455" s="95">
        <v>724829.96</v>
      </c>
      <c r="R455" s="95">
        <v>3847814.73</v>
      </c>
      <c r="S455" s="95">
        <v>724840.26</v>
      </c>
      <c r="T455" s="95">
        <v>3847821.57</v>
      </c>
      <c r="U455" s="95">
        <v>724843.73</v>
      </c>
      <c r="V455" s="95">
        <v>3847816.29</v>
      </c>
      <c r="W455" s="95">
        <v>724842.72</v>
      </c>
      <c r="X455" s="95">
        <v>3847815.6</v>
      </c>
      <c r="Y455" s="95">
        <v>724848.89</v>
      </c>
      <c r="Z455" s="95">
        <v>3847806.34</v>
      </c>
      <c r="AA455" s="95">
        <v>724838.28</v>
      </c>
      <c r="AB455" s="95">
        <v>3847799.78</v>
      </c>
      <c r="AC455" s="95">
        <v>724848.89</v>
      </c>
      <c r="AD455" s="95">
        <v>3847806.34</v>
      </c>
      <c r="AE455" s="95">
        <v>724854.63</v>
      </c>
      <c r="AF455" s="95">
        <v>3847797.7</v>
      </c>
      <c r="AG455" s="95">
        <v>724855.69</v>
      </c>
      <c r="AH455" s="95">
        <v>3847798.49</v>
      </c>
      <c r="AI455" s="95">
        <v>724859.08</v>
      </c>
      <c r="AJ455" s="95">
        <v>3847793.27</v>
      </c>
      <c r="AK455" s="95">
        <v>724849.15</v>
      </c>
      <c r="AL455" s="95">
        <v>3847786.57</v>
      </c>
      <c r="AM455" s="95">
        <v>724843.1</v>
      </c>
      <c r="AN455" s="95">
        <v>3847795.19</v>
      </c>
      <c r="AO455" s="95">
        <v>724842</v>
      </c>
      <c r="AP455" s="95">
        <v>3847794.58</v>
      </c>
      <c r="AQ455" s="95">
        <v>724838.28</v>
      </c>
      <c r="AR455" s="95">
        <v>3847799.78</v>
      </c>
    </row>
    <row r="456" spans="1:60" x14ac:dyDescent="0.2">
      <c r="A456" s="95" t="s">
        <v>1781</v>
      </c>
      <c r="B456" s="108">
        <v>13855</v>
      </c>
      <c r="C456" s="95">
        <v>1</v>
      </c>
      <c r="D456" s="95">
        <v>140</v>
      </c>
      <c r="E456" s="95">
        <v>3.51</v>
      </c>
      <c r="J456" s="95">
        <v>17</v>
      </c>
      <c r="K456" s="95">
        <v>724875.78</v>
      </c>
      <c r="L456" s="95">
        <v>3847776.72</v>
      </c>
      <c r="M456" s="95">
        <v>724881.67</v>
      </c>
      <c r="N456" s="95">
        <v>3847768.25</v>
      </c>
      <c r="O456" s="95">
        <v>724882.84</v>
      </c>
      <c r="P456" s="95">
        <v>3847768.87</v>
      </c>
      <c r="Q456" s="95">
        <v>724886.14</v>
      </c>
      <c r="R456" s="95">
        <v>3847763.97</v>
      </c>
      <c r="S456" s="95">
        <v>724876</v>
      </c>
      <c r="T456" s="95">
        <v>3847757.33</v>
      </c>
      <c r="U456" s="95">
        <v>724870.45</v>
      </c>
      <c r="V456" s="95">
        <v>3847765.81</v>
      </c>
      <c r="W456" s="95">
        <v>724869.05</v>
      </c>
      <c r="X456" s="95">
        <v>3847764.88</v>
      </c>
      <c r="Y456" s="95">
        <v>724865.21</v>
      </c>
      <c r="Z456" s="95">
        <v>3847770.5</v>
      </c>
      <c r="AA456" s="95">
        <v>724875.78</v>
      </c>
      <c r="AB456" s="95">
        <v>3847776.72</v>
      </c>
      <c r="AC456" s="95">
        <v>724865.21</v>
      </c>
      <c r="AD456" s="95">
        <v>3847770.5</v>
      </c>
      <c r="AE456" s="95">
        <v>724861.82</v>
      </c>
      <c r="AF456" s="95">
        <v>3847775.77</v>
      </c>
      <c r="AG456" s="95">
        <v>724863.15</v>
      </c>
      <c r="AH456" s="95">
        <v>3847776.65</v>
      </c>
      <c r="AI456" s="95">
        <v>724857.32</v>
      </c>
      <c r="AJ456" s="95">
        <v>3847785.5</v>
      </c>
      <c r="AK456" s="95">
        <v>724867.39</v>
      </c>
      <c r="AL456" s="95">
        <v>3847792.01</v>
      </c>
      <c r="AM456" s="95">
        <v>724870.64</v>
      </c>
      <c r="AN456" s="95">
        <v>3847787.11</v>
      </c>
      <c r="AO456" s="95">
        <v>724869.43</v>
      </c>
      <c r="AP456" s="95">
        <v>3847786.29</v>
      </c>
      <c r="AQ456" s="95">
        <v>724875.78</v>
      </c>
      <c r="AR456" s="95">
        <v>3847776.72</v>
      </c>
    </row>
    <row r="457" spans="1:60" x14ac:dyDescent="0.2">
      <c r="A457" s="95" t="s">
        <v>1782</v>
      </c>
      <c r="B457" s="108">
        <v>13863</v>
      </c>
      <c r="C457" s="95">
        <v>1</v>
      </c>
      <c r="D457" s="95">
        <v>141.01</v>
      </c>
      <c r="E457" s="95">
        <v>4.08</v>
      </c>
      <c r="J457" s="95">
        <v>17</v>
      </c>
      <c r="K457" s="95">
        <v>724893.01</v>
      </c>
      <c r="L457" s="95">
        <v>3847740.69</v>
      </c>
      <c r="M457" s="95">
        <v>724898.95</v>
      </c>
      <c r="N457" s="95">
        <v>3847731.91</v>
      </c>
      <c r="O457" s="95">
        <v>724900.16</v>
      </c>
      <c r="P457" s="95">
        <v>3847732.78</v>
      </c>
      <c r="Q457" s="95">
        <v>724903.67</v>
      </c>
      <c r="R457" s="95">
        <v>3847727.64</v>
      </c>
      <c r="S457" s="95">
        <v>724893.38</v>
      </c>
      <c r="T457" s="95">
        <v>3847720.74</v>
      </c>
      <c r="U457" s="95">
        <v>724887.43</v>
      </c>
      <c r="V457" s="95">
        <v>3847729.52</v>
      </c>
      <c r="W457" s="95">
        <v>724885.98</v>
      </c>
      <c r="X457" s="95">
        <v>3847728.57</v>
      </c>
      <c r="Y457" s="95">
        <v>724882.46</v>
      </c>
      <c r="Z457" s="95">
        <v>3847733.78</v>
      </c>
      <c r="AA457" s="95">
        <v>724893.01</v>
      </c>
      <c r="AB457" s="95">
        <v>3847740.69</v>
      </c>
      <c r="AC457" s="95">
        <v>724882.46</v>
      </c>
      <c r="AD457" s="95">
        <v>3847733.78</v>
      </c>
      <c r="AE457" s="95">
        <v>724878.67</v>
      </c>
      <c r="AF457" s="95">
        <v>3847739.41</v>
      </c>
      <c r="AG457" s="95">
        <v>724880.13</v>
      </c>
      <c r="AH457" s="95">
        <v>3847740.43</v>
      </c>
      <c r="AI457" s="95">
        <v>724874.31</v>
      </c>
      <c r="AJ457" s="95">
        <v>3847749.15</v>
      </c>
      <c r="AK457" s="95">
        <v>724884.65</v>
      </c>
      <c r="AL457" s="95">
        <v>3847755.84</v>
      </c>
      <c r="AM457" s="95">
        <v>724888.14</v>
      </c>
      <c r="AN457" s="95">
        <v>3847750.63</v>
      </c>
      <c r="AO457" s="95">
        <v>724886.92</v>
      </c>
      <c r="AP457" s="95">
        <v>3847749.84</v>
      </c>
      <c r="AQ457" s="95">
        <v>724893.01</v>
      </c>
      <c r="AR457" s="95">
        <v>3847740.69</v>
      </c>
    </row>
    <row r="458" spans="1:60" x14ac:dyDescent="0.2">
      <c r="A458" s="95" t="s">
        <v>1783</v>
      </c>
      <c r="B458" s="108">
        <v>13864</v>
      </c>
      <c r="C458" s="95">
        <v>1</v>
      </c>
      <c r="D458" s="95">
        <v>141.01</v>
      </c>
      <c r="E458" s="95">
        <v>3.49</v>
      </c>
      <c r="J458" s="95">
        <v>21</v>
      </c>
      <c r="K458" s="95">
        <v>724919.25</v>
      </c>
      <c r="L458" s="95">
        <v>3847711.73</v>
      </c>
      <c r="M458" s="95">
        <v>724924.26</v>
      </c>
      <c r="N458" s="95">
        <v>3847704.15</v>
      </c>
      <c r="O458" s="95">
        <v>724925.47</v>
      </c>
      <c r="P458" s="95">
        <v>3847704.96</v>
      </c>
      <c r="Q458" s="95">
        <v>724930.47</v>
      </c>
      <c r="R458" s="95">
        <v>3847697.64</v>
      </c>
      <c r="S458" s="95">
        <v>724920.41</v>
      </c>
      <c r="T458" s="95">
        <v>3847690.88</v>
      </c>
      <c r="U458" s="95">
        <v>724916.23</v>
      </c>
      <c r="V458" s="95">
        <v>3847696.99</v>
      </c>
      <c r="W458" s="95">
        <v>724915.54</v>
      </c>
      <c r="X458" s="95">
        <v>3847698.15</v>
      </c>
      <c r="Y458" s="95">
        <v>724914.33</v>
      </c>
      <c r="Z458" s="95">
        <v>3847699.9</v>
      </c>
      <c r="AA458" s="95">
        <v>724912.87</v>
      </c>
      <c r="AB458" s="95">
        <v>3847698.95</v>
      </c>
      <c r="AC458" s="95">
        <v>724908.96</v>
      </c>
      <c r="AD458" s="95">
        <v>3847704.71</v>
      </c>
      <c r="AE458" s="95">
        <v>724919.25</v>
      </c>
      <c r="AF458" s="95">
        <v>3847711.73</v>
      </c>
      <c r="AG458" s="95">
        <v>724908.96</v>
      </c>
      <c r="AH458" s="95">
        <v>3847704.71</v>
      </c>
      <c r="AI458" s="95">
        <v>724905.7</v>
      </c>
      <c r="AJ458" s="95">
        <v>3847709.68</v>
      </c>
      <c r="AK458" s="95">
        <v>724907.04</v>
      </c>
      <c r="AL458" s="95">
        <v>3847710.55</v>
      </c>
      <c r="AM458" s="95">
        <v>724906.08</v>
      </c>
      <c r="AN458" s="95">
        <v>3847712.2</v>
      </c>
      <c r="AO458" s="95">
        <v>724905.27</v>
      </c>
      <c r="AP458" s="95">
        <v>3847713.35</v>
      </c>
      <c r="AQ458" s="95">
        <v>724901.35</v>
      </c>
      <c r="AR458" s="95">
        <v>3847719.29</v>
      </c>
      <c r="AS458" s="95">
        <v>724911.4</v>
      </c>
      <c r="AT458" s="95">
        <v>3847725.98</v>
      </c>
      <c r="AU458" s="95">
        <v>724914.92</v>
      </c>
      <c r="AV458" s="95">
        <v>3847720.78</v>
      </c>
      <c r="AW458" s="95">
        <v>724913.7</v>
      </c>
      <c r="AX458" s="95">
        <v>3847719.96</v>
      </c>
      <c r="AY458" s="95">
        <v>724919.25</v>
      </c>
      <c r="AZ458" s="95">
        <v>3847711.73</v>
      </c>
    </row>
    <row r="459" spans="1:60" x14ac:dyDescent="0.2">
      <c r="A459" s="95" t="s">
        <v>1784</v>
      </c>
      <c r="B459" s="108">
        <v>13865</v>
      </c>
      <c r="C459" s="95">
        <v>1</v>
      </c>
      <c r="D459" s="95">
        <v>141.01</v>
      </c>
      <c r="E459" s="95">
        <v>4.03</v>
      </c>
      <c r="J459" s="95">
        <v>17</v>
      </c>
      <c r="K459" s="95">
        <v>724936.9</v>
      </c>
      <c r="L459" s="95">
        <v>3847674.75</v>
      </c>
      <c r="M459" s="95">
        <v>724942.75</v>
      </c>
      <c r="N459" s="95">
        <v>3847666.19</v>
      </c>
      <c r="O459" s="95">
        <v>724943.8</v>
      </c>
      <c r="P459" s="95">
        <v>3847667.05</v>
      </c>
      <c r="Q459" s="95">
        <v>724947.6</v>
      </c>
      <c r="R459" s="95">
        <v>3847661.69</v>
      </c>
      <c r="S459" s="95">
        <v>724937.18</v>
      </c>
      <c r="T459" s="95">
        <v>3847654.66</v>
      </c>
      <c r="U459" s="95">
        <v>724931.62</v>
      </c>
      <c r="V459" s="95">
        <v>3847662.99</v>
      </c>
      <c r="W459" s="95">
        <v>724930.52</v>
      </c>
      <c r="X459" s="95">
        <v>3847662.37</v>
      </c>
      <c r="Y459" s="95">
        <v>724926.62</v>
      </c>
      <c r="Z459" s="95">
        <v>3847668.05</v>
      </c>
      <c r="AA459" s="95">
        <v>724936.9</v>
      </c>
      <c r="AB459" s="95">
        <v>3847674.75</v>
      </c>
      <c r="AC459" s="95">
        <v>724926.62</v>
      </c>
      <c r="AD459" s="95">
        <v>3847668.05</v>
      </c>
      <c r="AE459" s="95">
        <v>724922.72</v>
      </c>
      <c r="AF459" s="95">
        <v>3847673.71</v>
      </c>
      <c r="AG459" s="95">
        <v>724923.93</v>
      </c>
      <c r="AH459" s="95">
        <v>3847674.58</v>
      </c>
      <c r="AI459" s="95">
        <v>724918.31</v>
      </c>
      <c r="AJ459" s="95">
        <v>3847683.15</v>
      </c>
      <c r="AK459" s="95">
        <v>724928.42</v>
      </c>
      <c r="AL459" s="95">
        <v>3847690.01</v>
      </c>
      <c r="AM459" s="95">
        <v>724931.98</v>
      </c>
      <c r="AN459" s="95">
        <v>3847684.8</v>
      </c>
      <c r="AO459" s="95">
        <v>724930.72</v>
      </c>
      <c r="AP459" s="95">
        <v>3847684.06</v>
      </c>
      <c r="AQ459" s="95">
        <v>724936.9</v>
      </c>
      <c r="AR459" s="95">
        <v>3847674.75</v>
      </c>
    </row>
    <row r="460" spans="1:60" x14ac:dyDescent="0.2">
      <c r="A460" s="95" t="s">
        <v>1785</v>
      </c>
      <c r="B460" s="108">
        <v>13866</v>
      </c>
      <c r="C460" s="95">
        <v>1</v>
      </c>
      <c r="D460" s="95">
        <v>141.01</v>
      </c>
      <c r="E460" s="95">
        <v>3.81</v>
      </c>
      <c r="J460" s="95">
        <v>17</v>
      </c>
      <c r="K460" s="95">
        <v>724923.84</v>
      </c>
      <c r="L460" s="95">
        <v>3847617.65</v>
      </c>
      <c r="M460" s="95">
        <v>724924.66</v>
      </c>
      <c r="N460" s="95">
        <v>3847616.31</v>
      </c>
      <c r="O460" s="95">
        <v>724919.45</v>
      </c>
      <c r="P460" s="95">
        <v>3847612.8</v>
      </c>
      <c r="Q460" s="95">
        <v>724912.56</v>
      </c>
      <c r="R460" s="95">
        <v>3847623.03</v>
      </c>
      <c r="S460" s="95">
        <v>724921.02</v>
      </c>
      <c r="T460" s="95">
        <v>3847628.85</v>
      </c>
      <c r="U460" s="95">
        <v>724920.22</v>
      </c>
      <c r="V460" s="95">
        <v>3847630.11</v>
      </c>
      <c r="W460" s="95">
        <v>724925.92</v>
      </c>
      <c r="X460" s="95">
        <v>3847633.84</v>
      </c>
      <c r="Y460" s="95">
        <v>724932.57</v>
      </c>
      <c r="Z460" s="95">
        <v>3847623.47</v>
      </c>
      <c r="AA460" s="95">
        <v>724932.57</v>
      </c>
      <c r="AB460" s="95">
        <v>3847623.47</v>
      </c>
      <c r="AC460" s="95">
        <v>724925.92</v>
      </c>
      <c r="AD460" s="95">
        <v>3847633.84</v>
      </c>
      <c r="AE460" s="95">
        <v>724931.37</v>
      </c>
      <c r="AF460" s="95">
        <v>3847637.49</v>
      </c>
      <c r="AG460" s="95">
        <v>724932.09</v>
      </c>
      <c r="AH460" s="95">
        <v>3847636.28</v>
      </c>
      <c r="AI460" s="95">
        <v>724940.86</v>
      </c>
      <c r="AJ460" s="95">
        <v>3847642.1</v>
      </c>
      <c r="AK460" s="95">
        <v>724947.79</v>
      </c>
      <c r="AL460" s="95">
        <v>3847631.99</v>
      </c>
      <c r="AM460" s="95">
        <v>724942.34</v>
      </c>
      <c r="AN460" s="95">
        <v>3847628.4</v>
      </c>
      <c r="AO460" s="95">
        <v>724941.66</v>
      </c>
      <c r="AP460" s="95">
        <v>3847629.49</v>
      </c>
      <c r="AQ460" s="95">
        <v>724932.57</v>
      </c>
      <c r="AR460" s="95">
        <v>3847623.47</v>
      </c>
    </row>
    <row r="461" spans="1:60" x14ac:dyDescent="0.2">
      <c r="A461" s="95" t="s">
        <v>1786</v>
      </c>
      <c r="B461" s="108">
        <v>14001</v>
      </c>
      <c r="C461" s="95">
        <v>1</v>
      </c>
      <c r="D461" s="95">
        <v>142.01</v>
      </c>
      <c r="E461" s="95">
        <v>3.62</v>
      </c>
      <c r="J461" s="95">
        <v>4</v>
      </c>
      <c r="K461" s="95">
        <v>725316.53</v>
      </c>
      <c r="L461" s="95">
        <v>3848174.74</v>
      </c>
      <c r="M461" s="95">
        <v>725313.12</v>
      </c>
      <c r="N461" s="95">
        <v>3848162.93</v>
      </c>
      <c r="O461" s="95">
        <v>725295.57</v>
      </c>
      <c r="P461" s="95">
        <v>3848167.77</v>
      </c>
      <c r="Q461" s="95">
        <v>725298.91</v>
      </c>
      <c r="R461" s="95">
        <v>3848179.7</v>
      </c>
    </row>
    <row r="462" spans="1:60" x14ac:dyDescent="0.2">
      <c r="A462" s="95" t="s">
        <v>1787</v>
      </c>
      <c r="B462" s="108">
        <v>14002</v>
      </c>
      <c r="C462" s="95">
        <v>1</v>
      </c>
      <c r="D462" s="95">
        <v>142.01</v>
      </c>
      <c r="E462" s="95">
        <v>6.86</v>
      </c>
      <c r="J462" s="95">
        <v>13</v>
      </c>
      <c r="K462" s="95">
        <v>725278.43</v>
      </c>
      <c r="L462" s="95">
        <v>3848156.5</v>
      </c>
      <c r="M462" s="95">
        <v>725275.91</v>
      </c>
      <c r="N462" s="95">
        <v>3848147.96</v>
      </c>
      <c r="O462" s="95">
        <v>725252.69</v>
      </c>
      <c r="P462" s="95">
        <v>3848154.15</v>
      </c>
      <c r="Q462" s="95">
        <v>725257.45</v>
      </c>
      <c r="R462" s="95">
        <v>3848172.09</v>
      </c>
      <c r="S462" s="95">
        <v>725261.77</v>
      </c>
      <c r="T462" s="95">
        <v>3848170.98</v>
      </c>
      <c r="U462" s="95">
        <v>725264.28</v>
      </c>
      <c r="V462" s="95">
        <v>3848180.33</v>
      </c>
      <c r="W462" s="95">
        <v>725266.59</v>
      </c>
      <c r="X462" s="95">
        <v>3848188.92</v>
      </c>
      <c r="Y462" s="95">
        <v>725271.23</v>
      </c>
      <c r="Z462" s="95">
        <v>3848187.65</v>
      </c>
      <c r="AA462" s="95">
        <v>725271.98</v>
      </c>
      <c r="AB462" s="95">
        <v>3848190.32</v>
      </c>
      <c r="AC462" s="95">
        <v>725280.12</v>
      </c>
      <c r="AD462" s="95">
        <v>3848188.15</v>
      </c>
      <c r="AE462" s="95">
        <v>725279.31</v>
      </c>
      <c r="AF462" s="95">
        <v>3848185.48</v>
      </c>
      <c r="AG462" s="95">
        <v>725283.77</v>
      </c>
      <c r="AH462" s="95">
        <v>3848184.26</v>
      </c>
      <c r="AI462" s="95">
        <v>725276.52</v>
      </c>
      <c r="AJ462" s="95">
        <v>3848157.03</v>
      </c>
    </row>
    <row r="463" spans="1:60" x14ac:dyDescent="0.2">
      <c r="A463" s="95" t="s">
        <v>1788</v>
      </c>
      <c r="B463" s="108">
        <v>14003</v>
      </c>
      <c r="C463" s="95">
        <v>1</v>
      </c>
      <c r="D463" s="95">
        <v>142.01</v>
      </c>
      <c r="E463" s="95">
        <v>3.66</v>
      </c>
      <c r="J463" s="95">
        <v>4</v>
      </c>
      <c r="K463" s="95">
        <v>725348.72</v>
      </c>
      <c r="L463" s="95">
        <v>3848157.03</v>
      </c>
      <c r="M463" s="95">
        <v>725341.24</v>
      </c>
      <c r="N463" s="95">
        <v>3848128.8</v>
      </c>
      <c r="O463" s="95">
        <v>725329.42</v>
      </c>
      <c r="P463" s="95">
        <v>3848131.8</v>
      </c>
      <c r="Q463" s="95">
        <v>725337.1</v>
      </c>
      <c r="R463" s="95">
        <v>3848160.24</v>
      </c>
    </row>
    <row r="464" spans="1:60" x14ac:dyDescent="0.2">
      <c r="A464" s="95" t="s">
        <v>1789</v>
      </c>
      <c r="B464" s="108">
        <v>14004</v>
      </c>
      <c r="C464" s="95">
        <v>1</v>
      </c>
      <c r="D464" s="95">
        <v>142.01</v>
      </c>
      <c r="E464" s="95">
        <v>3.65</v>
      </c>
      <c r="J464" s="95">
        <v>4</v>
      </c>
      <c r="K464" s="95">
        <v>725298.23</v>
      </c>
      <c r="L464" s="95">
        <v>3848188.8</v>
      </c>
      <c r="M464" s="95">
        <v>725265.71</v>
      </c>
      <c r="N464" s="95">
        <v>3848197.79</v>
      </c>
      <c r="O464" s="95">
        <v>725268.94</v>
      </c>
      <c r="P464" s="95">
        <v>3848209.75</v>
      </c>
      <c r="Q464" s="95">
        <v>725301.59</v>
      </c>
      <c r="R464" s="95">
        <v>3848200.77</v>
      </c>
    </row>
    <row r="465" spans="1:66" x14ac:dyDescent="0.2">
      <c r="A465" s="95" t="s">
        <v>1790</v>
      </c>
      <c r="B465" s="108">
        <v>14005</v>
      </c>
      <c r="C465" s="95">
        <v>1</v>
      </c>
      <c r="D465" s="95">
        <v>142.01</v>
      </c>
      <c r="E465" s="95">
        <v>3.58</v>
      </c>
      <c r="J465" s="95">
        <v>4</v>
      </c>
      <c r="K465" s="95">
        <v>725305.09</v>
      </c>
      <c r="L465" s="95">
        <v>3848199.75</v>
      </c>
      <c r="M465" s="95">
        <v>725337.73</v>
      </c>
      <c r="N465" s="95">
        <v>3848190.9</v>
      </c>
      <c r="O465" s="95">
        <v>725334.36</v>
      </c>
      <c r="P465" s="95">
        <v>3848179.06</v>
      </c>
      <c r="Q465" s="95">
        <v>725301.84</v>
      </c>
      <c r="R465" s="95">
        <v>3848188.11</v>
      </c>
    </row>
    <row r="466" spans="1:66" x14ac:dyDescent="0.2">
      <c r="A466" s="95" t="s">
        <v>1791</v>
      </c>
      <c r="B466" s="108">
        <v>14006</v>
      </c>
      <c r="C466" s="95">
        <v>1</v>
      </c>
      <c r="D466" s="95">
        <v>142.01</v>
      </c>
      <c r="E466" s="95">
        <v>3.66</v>
      </c>
      <c r="J466" s="95">
        <v>4</v>
      </c>
      <c r="K466" s="95">
        <v>725303.92</v>
      </c>
      <c r="L466" s="95">
        <v>3848209.42</v>
      </c>
      <c r="M466" s="95">
        <v>725271.4</v>
      </c>
      <c r="N466" s="95">
        <v>3848218.35</v>
      </c>
      <c r="O466" s="95">
        <v>725274.45</v>
      </c>
      <c r="P466" s="95">
        <v>3848230.24</v>
      </c>
      <c r="Q466" s="95">
        <v>725307.03</v>
      </c>
      <c r="R466" s="95">
        <v>3848221.32</v>
      </c>
    </row>
    <row r="467" spans="1:66" x14ac:dyDescent="0.2">
      <c r="A467" s="95" t="s">
        <v>1792</v>
      </c>
      <c r="B467" s="108">
        <v>14007</v>
      </c>
      <c r="C467" s="95">
        <v>1</v>
      </c>
      <c r="D467" s="95">
        <v>142.01</v>
      </c>
      <c r="E467" s="95">
        <v>3.67</v>
      </c>
      <c r="J467" s="95">
        <v>5</v>
      </c>
      <c r="K467" s="95">
        <v>725310.59</v>
      </c>
      <c r="L467" s="95">
        <v>3848220.42</v>
      </c>
      <c r="M467" s="95">
        <v>725343.54</v>
      </c>
      <c r="N467" s="95">
        <v>3848211.52</v>
      </c>
      <c r="O467" s="95">
        <v>725340.86</v>
      </c>
      <c r="P467" s="95">
        <v>3848202.29</v>
      </c>
      <c r="Q467" s="95">
        <v>725339.99</v>
      </c>
      <c r="R467" s="95">
        <v>3848199.55</v>
      </c>
      <c r="S467" s="95">
        <v>725307.42</v>
      </c>
      <c r="T467" s="95">
        <v>3848208.4</v>
      </c>
    </row>
    <row r="468" spans="1:66" x14ac:dyDescent="0.2">
      <c r="A468" s="95" t="s">
        <v>1793</v>
      </c>
      <c r="B468" s="108">
        <v>14008</v>
      </c>
      <c r="C468" s="95">
        <v>1</v>
      </c>
      <c r="D468" s="95">
        <v>142.01</v>
      </c>
      <c r="E468" s="95">
        <v>3.77</v>
      </c>
      <c r="J468" s="95">
        <v>4</v>
      </c>
      <c r="K468" s="95">
        <v>725309.5</v>
      </c>
      <c r="L468" s="95">
        <v>3848230.09</v>
      </c>
      <c r="M468" s="95">
        <v>725281.99</v>
      </c>
      <c r="N468" s="95">
        <v>3848237.52</v>
      </c>
      <c r="O468" s="95">
        <v>725285.24</v>
      </c>
      <c r="P468" s="95">
        <v>3848249.29</v>
      </c>
      <c r="Q468" s="95">
        <v>725312.73</v>
      </c>
      <c r="R468" s="95">
        <v>3848241.95</v>
      </c>
    </row>
    <row r="469" spans="1:66" x14ac:dyDescent="0.2">
      <c r="A469" s="95" t="s">
        <v>1794</v>
      </c>
      <c r="B469" s="108">
        <v>14009</v>
      </c>
      <c r="C469" s="95">
        <v>1</v>
      </c>
      <c r="D469" s="95">
        <v>142.01</v>
      </c>
      <c r="E469" s="95">
        <v>3.69</v>
      </c>
      <c r="J469" s="95">
        <v>5</v>
      </c>
      <c r="K469" s="95">
        <v>725316.17</v>
      </c>
      <c r="L469" s="95">
        <v>3848240.97</v>
      </c>
      <c r="M469" s="95">
        <v>725348.78</v>
      </c>
      <c r="N469" s="95">
        <v>3848231.87</v>
      </c>
      <c r="O469" s="95">
        <v>725346.37</v>
      </c>
      <c r="P469" s="95">
        <v>3848222.77</v>
      </c>
      <c r="Q469" s="95">
        <v>725345.68</v>
      </c>
      <c r="R469" s="95">
        <v>3848220.23</v>
      </c>
      <c r="S469" s="95">
        <v>725312.98</v>
      </c>
      <c r="T469" s="95">
        <v>3848229.04</v>
      </c>
    </row>
    <row r="470" spans="1:66" x14ac:dyDescent="0.2">
      <c r="A470" s="95" t="s">
        <v>1795</v>
      </c>
      <c r="B470" s="108">
        <v>14010</v>
      </c>
      <c r="C470" s="95">
        <v>1</v>
      </c>
      <c r="D470" s="95">
        <v>142.01</v>
      </c>
      <c r="E470" s="95">
        <v>3.81</v>
      </c>
      <c r="J470" s="95">
        <v>28</v>
      </c>
      <c r="K470" s="95">
        <v>725249.91</v>
      </c>
      <c r="L470" s="95">
        <v>3848238.26</v>
      </c>
      <c r="M470" s="95">
        <v>725248.01</v>
      </c>
      <c r="N470" s="95">
        <v>3848231.22</v>
      </c>
      <c r="O470" s="95">
        <v>725257.78</v>
      </c>
      <c r="P470" s="95">
        <v>3848228.58</v>
      </c>
      <c r="Q470" s="95">
        <v>725255.97</v>
      </c>
      <c r="R470" s="95">
        <v>3848222.1</v>
      </c>
      <c r="S470" s="95">
        <v>725258</v>
      </c>
      <c r="T470" s="95">
        <v>3848221.52</v>
      </c>
      <c r="U470" s="95">
        <v>725254.66</v>
      </c>
      <c r="V470" s="95">
        <v>3848209.37</v>
      </c>
      <c r="W470" s="95">
        <v>725246.76</v>
      </c>
      <c r="X470" s="95">
        <v>3848211.4</v>
      </c>
      <c r="Y470" s="95">
        <v>725246.15</v>
      </c>
      <c r="Z470" s="95">
        <v>3848209.35</v>
      </c>
      <c r="AA470" s="95">
        <v>725235.67</v>
      </c>
      <c r="AB470" s="95">
        <v>3848212.27</v>
      </c>
      <c r="AC470" s="95">
        <v>725237.99</v>
      </c>
      <c r="AD470" s="95">
        <v>3848221.15</v>
      </c>
      <c r="AE470" s="95">
        <v>725235.96</v>
      </c>
      <c r="AF470" s="95">
        <v>3848221.67</v>
      </c>
      <c r="AG470" s="95">
        <v>725238.72</v>
      </c>
      <c r="AH470" s="95">
        <v>3848231.76</v>
      </c>
      <c r="AI470" s="95">
        <v>725240.49</v>
      </c>
      <c r="AJ470" s="95">
        <v>3848231.29</v>
      </c>
      <c r="AK470" s="95">
        <v>725241.44</v>
      </c>
      <c r="AL470" s="95">
        <v>3848234.9</v>
      </c>
      <c r="AM470" s="95">
        <v>725243.6</v>
      </c>
      <c r="AN470" s="95">
        <v>3848234.32</v>
      </c>
      <c r="AO470" s="95">
        <v>725244.54</v>
      </c>
      <c r="AP470" s="95">
        <v>3848238</v>
      </c>
      <c r="AQ470" s="95">
        <v>725243.02</v>
      </c>
      <c r="AR470" s="95">
        <v>3848238.36</v>
      </c>
      <c r="AS470" s="95">
        <v>725243.67</v>
      </c>
      <c r="AT470" s="95">
        <v>3848240.4</v>
      </c>
      <c r="AU470" s="95">
        <v>725241.39</v>
      </c>
      <c r="AV470" s="95">
        <v>3848240.97</v>
      </c>
      <c r="AW470" s="95">
        <v>725244.14</v>
      </c>
      <c r="AX470" s="95">
        <v>3848251.12</v>
      </c>
      <c r="AY470" s="95">
        <v>725246.29</v>
      </c>
      <c r="AZ470" s="95">
        <v>3848250.54</v>
      </c>
      <c r="BA470" s="95">
        <v>725249.04</v>
      </c>
      <c r="BB470" s="95">
        <v>3848260.76</v>
      </c>
      <c r="BC470" s="95">
        <v>725259.7</v>
      </c>
      <c r="BD470" s="95">
        <v>3848257.84</v>
      </c>
      <c r="BE470" s="95">
        <v>725259.06</v>
      </c>
      <c r="BF470" s="95">
        <v>3848255.62</v>
      </c>
      <c r="BG470" s="95">
        <v>725266.68</v>
      </c>
      <c r="BH470" s="95">
        <v>3848253.56</v>
      </c>
      <c r="BI470" s="95">
        <v>725263.39</v>
      </c>
      <c r="BJ470" s="95">
        <v>3848241.69</v>
      </c>
      <c r="BK470" s="95">
        <v>725261.48</v>
      </c>
      <c r="BL470" s="95">
        <v>3848242.22</v>
      </c>
      <c r="BM470" s="95">
        <v>725259.68</v>
      </c>
      <c r="BN470" s="95">
        <v>3848235.62</v>
      </c>
    </row>
    <row r="471" spans="1:66" x14ac:dyDescent="0.2">
      <c r="A471" s="95" t="s">
        <v>1796</v>
      </c>
      <c r="B471" s="108">
        <v>14300</v>
      </c>
      <c r="C471" s="95">
        <v>1</v>
      </c>
      <c r="D471" s="95">
        <v>142.01</v>
      </c>
      <c r="E471" s="95">
        <v>9.16</v>
      </c>
      <c r="J471" s="95">
        <v>6</v>
      </c>
      <c r="K471" s="95">
        <v>725266.39</v>
      </c>
      <c r="L471" s="95">
        <v>3847904.59</v>
      </c>
      <c r="M471" s="95">
        <v>725269.18</v>
      </c>
      <c r="N471" s="95">
        <v>3847907.29</v>
      </c>
      <c r="O471" s="95">
        <v>725227.37</v>
      </c>
      <c r="P471" s="95">
        <v>3847949.3</v>
      </c>
      <c r="Q471" s="95">
        <v>725287.41</v>
      </c>
      <c r="R471" s="95">
        <v>3848008.7</v>
      </c>
      <c r="S471" s="95">
        <v>725359.98</v>
      </c>
      <c r="T471" s="95">
        <v>3847936.72</v>
      </c>
      <c r="U471" s="95">
        <v>725296.2</v>
      </c>
      <c r="V471" s="95">
        <v>3847875.09</v>
      </c>
    </row>
    <row r="472" spans="1:66" x14ac:dyDescent="0.2">
      <c r="A472" s="95" t="s">
        <v>1797</v>
      </c>
      <c r="B472" s="108">
        <v>14300</v>
      </c>
      <c r="C472" s="95">
        <v>1</v>
      </c>
      <c r="D472" s="95">
        <v>142.01</v>
      </c>
      <c r="E472" s="95">
        <v>9.16</v>
      </c>
      <c r="J472" s="95">
        <v>4</v>
      </c>
      <c r="K472" s="95">
        <v>725342.58</v>
      </c>
      <c r="L472" s="95">
        <v>3847948.1</v>
      </c>
      <c r="M472" s="95">
        <v>725321.31</v>
      </c>
      <c r="N472" s="95">
        <v>3847969.25</v>
      </c>
      <c r="O472" s="95">
        <v>725309.76</v>
      </c>
      <c r="P472" s="95">
        <v>3847957.22</v>
      </c>
      <c r="Q472" s="95">
        <v>725330.83</v>
      </c>
      <c r="R472" s="95">
        <v>3847936.06</v>
      </c>
    </row>
    <row r="473" spans="1:66" x14ac:dyDescent="0.2">
      <c r="A473" s="95" t="s">
        <v>1798</v>
      </c>
      <c r="B473" s="108">
        <v>14300</v>
      </c>
      <c r="C473" s="95">
        <v>1</v>
      </c>
      <c r="D473" s="95">
        <v>142.01</v>
      </c>
      <c r="E473" s="95">
        <v>9.16</v>
      </c>
      <c r="J473" s="95">
        <v>4</v>
      </c>
      <c r="K473" s="95">
        <v>725235.53</v>
      </c>
      <c r="L473" s="95">
        <v>3847885.8</v>
      </c>
      <c r="M473" s="95">
        <v>725239.06</v>
      </c>
      <c r="N473" s="95">
        <v>3847888.96</v>
      </c>
      <c r="O473" s="95">
        <v>725243.11</v>
      </c>
      <c r="P473" s="95">
        <v>3847884.73</v>
      </c>
      <c r="Q473" s="95">
        <v>725239.77</v>
      </c>
      <c r="R473" s="95">
        <v>3847881.43</v>
      </c>
    </row>
    <row r="474" spans="1:66" x14ac:dyDescent="0.2">
      <c r="A474" s="95" t="s">
        <v>1799</v>
      </c>
      <c r="B474" s="108">
        <v>16108</v>
      </c>
      <c r="C474" s="95">
        <v>1</v>
      </c>
      <c r="D474" s="95">
        <v>146.37</v>
      </c>
      <c r="E474" s="95">
        <v>5.21</v>
      </c>
      <c r="J474" s="95">
        <v>6</v>
      </c>
      <c r="K474" s="95">
        <v>725756.38</v>
      </c>
      <c r="L474" s="95">
        <v>3848137</v>
      </c>
      <c r="M474" s="95">
        <v>725755.68</v>
      </c>
      <c r="N474" s="95">
        <v>3848138.08</v>
      </c>
      <c r="O474" s="95">
        <v>725755.49</v>
      </c>
      <c r="P474" s="95">
        <v>3848138.35</v>
      </c>
      <c r="Q474" s="95">
        <v>725758.95</v>
      </c>
      <c r="R474" s="95">
        <v>3848140.29</v>
      </c>
      <c r="S474" s="95">
        <v>725760.31</v>
      </c>
      <c r="T474" s="95">
        <v>3848138.2</v>
      </c>
      <c r="U474" s="95">
        <v>725756.9</v>
      </c>
      <c r="V474" s="95">
        <v>3848136.28</v>
      </c>
    </row>
    <row r="475" spans="1:66" x14ac:dyDescent="0.2">
      <c r="A475" s="95" t="s">
        <v>1800</v>
      </c>
      <c r="B475" s="108">
        <v>16110</v>
      </c>
      <c r="C475" s="95">
        <v>1</v>
      </c>
      <c r="D475" s="95">
        <v>146.37</v>
      </c>
      <c r="E475" s="95">
        <v>5.2</v>
      </c>
      <c r="J475" s="95">
        <v>10</v>
      </c>
      <c r="K475" s="95">
        <v>725701.11</v>
      </c>
      <c r="L475" s="95">
        <v>3848092.07</v>
      </c>
      <c r="M475" s="95">
        <v>725697.64</v>
      </c>
      <c r="N475" s="95">
        <v>3848099.15</v>
      </c>
      <c r="O475" s="95">
        <v>725696.54</v>
      </c>
      <c r="P475" s="95">
        <v>3848098.53</v>
      </c>
      <c r="Q475" s="95">
        <v>725694.4</v>
      </c>
      <c r="R475" s="95">
        <v>3848102.42</v>
      </c>
      <c r="S475" s="95">
        <v>725695.7</v>
      </c>
      <c r="T475" s="95">
        <v>3848103.03</v>
      </c>
      <c r="U475" s="95">
        <v>725695.42</v>
      </c>
      <c r="V475" s="95">
        <v>3848103.96</v>
      </c>
      <c r="W475" s="95">
        <v>725722.84</v>
      </c>
      <c r="X475" s="95">
        <v>3848118.49</v>
      </c>
      <c r="Y475" s="95">
        <v>725728.07</v>
      </c>
      <c r="Z475" s="95">
        <v>3848108.8</v>
      </c>
      <c r="AA475" s="95">
        <v>725709.43</v>
      </c>
      <c r="AB475" s="95">
        <v>3848098.53</v>
      </c>
      <c r="AC475" s="95">
        <v>725710.37</v>
      </c>
      <c r="AD475" s="95">
        <v>3848096.93</v>
      </c>
    </row>
    <row r="476" spans="1:66" x14ac:dyDescent="0.2">
      <c r="A476" s="95" t="s">
        <v>1801</v>
      </c>
      <c r="B476" s="108">
        <v>16111</v>
      </c>
      <c r="C476" s="95">
        <v>1</v>
      </c>
      <c r="D476" s="95">
        <v>146.37</v>
      </c>
      <c r="E476" s="95">
        <v>4.82</v>
      </c>
      <c r="J476" s="95">
        <v>4</v>
      </c>
      <c r="K476" s="95">
        <v>725733.08</v>
      </c>
      <c r="L476" s="95">
        <v>3848083.93</v>
      </c>
      <c r="M476" s="95">
        <v>725723.68</v>
      </c>
      <c r="N476" s="95">
        <v>3848078.83</v>
      </c>
      <c r="O476" s="95">
        <v>725713.24</v>
      </c>
      <c r="P476" s="95">
        <v>3848099.27</v>
      </c>
      <c r="Q476" s="95">
        <v>725722.41</v>
      </c>
      <c r="R476" s="95">
        <v>3848104.2</v>
      </c>
    </row>
    <row r="477" spans="1:66" x14ac:dyDescent="0.2">
      <c r="A477" s="95" t="s">
        <v>1802</v>
      </c>
      <c r="B477" s="108">
        <v>16112</v>
      </c>
      <c r="C477" s="95">
        <v>1</v>
      </c>
      <c r="D477" s="95">
        <v>146.37</v>
      </c>
      <c r="E477" s="95">
        <v>3.33</v>
      </c>
      <c r="J477" s="95">
        <v>4</v>
      </c>
      <c r="K477" s="95">
        <v>725715.11</v>
      </c>
      <c r="L477" s="95">
        <v>3848083.51</v>
      </c>
      <c r="M477" s="95">
        <v>725710.55</v>
      </c>
      <c r="N477" s="95">
        <v>3848092.11</v>
      </c>
      <c r="O477" s="95">
        <v>725714.21</v>
      </c>
      <c r="P477" s="95">
        <v>3848093.9</v>
      </c>
      <c r="Q477" s="95">
        <v>725718.72</v>
      </c>
      <c r="R477" s="95">
        <v>3848085.41</v>
      </c>
    </row>
    <row r="478" spans="1:66" x14ac:dyDescent="0.2">
      <c r="A478" s="95" t="s">
        <v>1803</v>
      </c>
      <c r="B478" s="108">
        <v>10711</v>
      </c>
      <c r="C478" s="95">
        <v>1</v>
      </c>
      <c r="D478" s="95">
        <v>146.37</v>
      </c>
      <c r="E478" s="95">
        <v>5.41</v>
      </c>
      <c r="J478" s="95">
        <v>18</v>
      </c>
      <c r="K478" s="95">
        <v>725725.39</v>
      </c>
      <c r="L478" s="95">
        <v>3848066.43</v>
      </c>
      <c r="M478" s="95">
        <v>725713.01</v>
      </c>
      <c r="N478" s="95">
        <v>3848059.69</v>
      </c>
      <c r="O478" s="95">
        <v>725712.22</v>
      </c>
      <c r="P478" s="95">
        <v>3848061.38</v>
      </c>
      <c r="Q478" s="95">
        <v>725699.37</v>
      </c>
      <c r="R478" s="95">
        <v>3848054.61</v>
      </c>
      <c r="S478" s="95">
        <v>725699.14</v>
      </c>
      <c r="T478" s="95">
        <v>3848055.01</v>
      </c>
      <c r="U478" s="95">
        <v>725696.44</v>
      </c>
      <c r="V478" s="95">
        <v>3848053.59</v>
      </c>
      <c r="W478" s="95">
        <v>725694.31</v>
      </c>
      <c r="X478" s="95">
        <v>3848057.39</v>
      </c>
      <c r="Y478" s="95">
        <v>725696.84</v>
      </c>
      <c r="Z478" s="95">
        <v>3848058.82</v>
      </c>
      <c r="AA478" s="95">
        <v>725692.66</v>
      </c>
      <c r="AB478" s="95">
        <v>3848066.98</v>
      </c>
      <c r="AC478" s="95">
        <v>725695.39</v>
      </c>
      <c r="AD478" s="95">
        <v>3848068.61</v>
      </c>
      <c r="AE478" s="95">
        <v>725694.68</v>
      </c>
      <c r="AF478" s="95">
        <v>3848069.81</v>
      </c>
      <c r="AG478" s="95">
        <v>725697.37</v>
      </c>
      <c r="AH478" s="95">
        <v>3848071.16</v>
      </c>
      <c r="AI478" s="95">
        <v>725698.13</v>
      </c>
      <c r="AJ478" s="95">
        <v>3848069.94</v>
      </c>
      <c r="AK478" s="95">
        <v>725703.57</v>
      </c>
      <c r="AL478" s="95">
        <v>3848073.04</v>
      </c>
      <c r="AM478" s="95">
        <v>725703.74</v>
      </c>
      <c r="AN478" s="95">
        <v>3848072.54</v>
      </c>
      <c r="AO478" s="95">
        <v>725705.87</v>
      </c>
      <c r="AP478" s="95">
        <v>3848073.74</v>
      </c>
      <c r="AQ478" s="95">
        <v>725708.26</v>
      </c>
      <c r="AR478" s="95">
        <v>3848068.4</v>
      </c>
      <c r="AS478" s="95">
        <v>725720.74</v>
      </c>
      <c r="AT478" s="95">
        <v>3848074.83</v>
      </c>
    </row>
    <row r="479" spans="1:66" x14ac:dyDescent="0.2">
      <c r="A479" s="95" t="s">
        <v>1804</v>
      </c>
      <c r="B479" s="108">
        <v>16114</v>
      </c>
      <c r="C479" s="95">
        <v>1</v>
      </c>
      <c r="D479" s="95">
        <v>146.37</v>
      </c>
      <c r="E479" s="95">
        <v>4.78</v>
      </c>
      <c r="J479" s="95">
        <v>8</v>
      </c>
      <c r="K479" s="95">
        <v>725752.85</v>
      </c>
      <c r="L479" s="95">
        <v>3848077.93</v>
      </c>
      <c r="M479" s="95">
        <v>725730.64</v>
      </c>
      <c r="N479" s="95">
        <v>3848066.61</v>
      </c>
      <c r="O479" s="95">
        <v>725725.09</v>
      </c>
      <c r="P479" s="95">
        <v>3848077.17</v>
      </c>
      <c r="Q479" s="95">
        <v>725734.37</v>
      </c>
      <c r="R479" s="95">
        <v>3848082.08</v>
      </c>
      <c r="S479" s="95">
        <v>725736.6</v>
      </c>
      <c r="T479" s="95">
        <v>3848077.94</v>
      </c>
      <c r="U479" s="95">
        <v>725742.27</v>
      </c>
      <c r="V479" s="95">
        <v>3848080.77</v>
      </c>
      <c r="W479" s="95">
        <v>725740.2</v>
      </c>
      <c r="X479" s="95">
        <v>3848085.16</v>
      </c>
      <c r="Y479" s="95">
        <v>725747.19999999995</v>
      </c>
      <c r="Z479" s="95">
        <v>3848088.87</v>
      </c>
    </row>
    <row r="480" spans="1:66" x14ac:dyDescent="0.2">
      <c r="A480" s="95" t="s">
        <v>1805</v>
      </c>
      <c r="B480" s="108">
        <v>16130</v>
      </c>
      <c r="C480" s="95">
        <v>1</v>
      </c>
      <c r="D480" s="95">
        <v>146.01</v>
      </c>
      <c r="E480" s="95">
        <v>5.13</v>
      </c>
      <c r="J480" s="95">
        <v>12</v>
      </c>
      <c r="K480" s="95">
        <v>725701.03</v>
      </c>
      <c r="L480" s="95">
        <v>3848262.07</v>
      </c>
      <c r="M480" s="95">
        <v>725700.13</v>
      </c>
      <c r="N480" s="95">
        <v>3848263.63</v>
      </c>
      <c r="O480" s="95">
        <v>725706.51</v>
      </c>
      <c r="P480" s="95">
        <v>3848267.38</v>
      </c>
      <c r="Q480" s="95">
        <v>725707.54</v>
      </c>
      <c r="R480" s="95">
        <v>3848265.83</v>
      </c>
      <c r="S480" s="95">
        <v>725711.05</v>
      </c>
      <c r="T480" s="95">
        <v>3848267.9</v>
      </c>
      <c r="U480" s="95">
        <v>725715.9</v>
      </c>
      <c r="V480" s="95">
        <v>3848259.61</v>
      </c>
      <c r="W480" s="95">
        <v>725719.59</v>
      </c>
      <c r="X480" s="95">
        <v>3848261.69</v>
      </c>
      <c r="Y480" s="95">
        <v>725724.98</v>
      </c>
      <c r="Z480" s="95">
        <v>3848252.19</v>
      </c>
      <c r="AA480" s="95">
        <v>725721.42</v>
      </c>
      <c r="AB480" s="95">
        <v>3848250.05</v>
      </c>
      <c r="AC480" s="95">
        <v>725726.03</v>
      </c>
      <c r="AD480" s="95">
        <v>3848241.87</v>
      </c>
      <c r="AE480" s="95">
        <v>725712.04</v>
      </c>
      <c r="AF480" s="95">
        <v>3848234.12</v>
      </c>
      <c r="AG480" s="95">
        <v>725697.46</v>
      </c>
      <c r="AH480" s="95">
        <v>3848260</v>
      </c>
    </row>
    <row r="481" spans="1:50" x14ac:dyDescent="0.2">
      <c r="A481" s="95" t="s">
        <v>1806</v>
      </c>
      <c r="B481" s="108">
        <v>16135</v>
      </c>
      <c r="C481" s="95">
        <v>1</v>
      </c>
      <c r="D481" s="95">
        <v>146.01</v>
      </c>
      <c r="E481" s="95">
        <v>5.16</v>
      </c>
      <c r="J481" s="95">
        <v>12</v>
      </c>
      <c r="K481" s="95">
        <v>725740.09</v>
      </c>
      <c r="L481" s="95">
        <v>3848229.48</v>
      </c>
      <c r="M481" s="95">
        <v>725738.54</v>
      </c>
      <c r="N481" s="95">
        <v>3848228.52</v>
      </c>
      <c r="O481" s="95">
        <v>725734.85</v>
      </c>
      <c r="P481" s="95">
        <v>3848234.85</v>
      </c>
      <c r="Q481" s="95">
        <v>725736.52</v>
      </c>
      <c r="R481" s="95">
        <v>3848235.76</v>
      </c>
      <c r="S481" s="95">
        <v>725734.49</v>
      </c>
      <c r="T481" s="95">
        <v>3848239.63</v>
      </c>
      <c r="U481" s="95">
        <v>725742.91</v>
      </c>
      <c r="V481" s="95">
        <v>3848244.31</v>
      </c>
      <c r="W481" s="95">
        <v>725740.83</v>
      </c>
      <c r="X481" s="95">
        <v>3848248.06</v>
      </c>
      <c r="Y481" s="95">
        <v>725750.1</v>
      </c>
      <c r="Z481" s="95">
        <v>3848253.32</v>
      </c>
      <c r="AA481" s="95">
        <v>725752.18</v>
      </c>
      <c r="AB481" s="95">
        <v>3848249.63</v>
      </c>
      <c r="AC481" s="95">
        <v>725760.6</v>
      </c>
      <c r="AD481" s="95">
        <v>3848254.32</v>
      </c>
      <c r="AE481" s="95">
        <v>725768.32</v>
      </c>
      <c r="AF481" s="95">
        <v>3848240.31</v>
      </c>
      <c r="AG481" s="95">
        <v>725742.23</v>
      </c>
      <c r="AH481" s="95">
        <v>3848225.91</v>
      </c>
    </row>
    <row r="482" spans="1:50" x14ac:dyDescent="0.2">
      <c r="A482" s="95" t="s">
        <v>1807</v>
      </c>
      <c r="B482" s="108">
        <v>16140</v>
      </c>
      <c r="C482" s="95">
        <v>1</v>
      </c>
      <c r="D482" s="95">
        <v>146.01</v>
      </c>
      <c r="E482" s="95">
        <v>4.62</v>
      </c>
      <c r="J482" s="95">
        <v>16</v>
      </c>
      <c r="K482" s="95">
        <v>725737.7</v>
      </c>
      <c r="L482" s="95">
        <v>3848286.76</v>
      </c>
      <c r="M482" s="95">
        <v>725747.18</v>
      </c>
      <c r="N482" s="95">
        <v>3848284.24</v>
      </c>
      <c r="O482" s="95">
        <v>725745.62</v>
      </c>
      <c r="P482" s="95">
        <v>3848278.54</v>
      </c>
      <c r="Q482" s="95">
        <v>725752.81</v>
      </c>
      <c r="R482" s="95">
        <v>3848276.55</v>
      </c>
      <c r="S482" s="95">
        <v>725752.19</v>
      </c>
      <c r="T482" s="95">
        <v>3848274.21</v>
      </c>
      <c r="U482" s="95">
        <v>725753.97</v>
      </c>
      <c r="V482" s="95">
        <v>3848273.7</v>
      </c>
      <c r="W482" s="95">
        <v>725752.07</v>
      </c>
      <c r="X482" s="95">
        <v>3848266.46</v>
      </c>
      <c r="Y482" s="95">
        <v>725750.2</v>
      </c>
      <c r="Z482" s="95">
        <v>3848266.92</v>
      </c>
      <c r="AA482" s="95">
        <v>725749.67</v>
      </c>
      <c r="AB482" s="95">
        <v>3848264.73</v>
      </c>
      <c r="AC482" s="95">
        <v>725720.39</v>
      </c>
      <c r="AD482" s="95">
        <v>3848272.6</v>
      </c>
      <c r="AE482" s="95">
        <v>725721.04</v>
      </c>
      <c r="AF482" s="95">
        <v>3848274.7</v>
      </c>
      <c r="AG482" s="95">
        <v>725719.43</v>
      </c>
      <c r="AH482" s="95">
        <v>3848275.11</v>
      </c>
      <c r="AI482" s="95">
        <v>725721.32</v>
      </c>
      <c r="AJ482" s="95">
        <v>3848282.54</v>
      </c>
      <c r="AK482" s="95">
        <v>725723.09</v>
      </c>
      <c r="AL482" s="95">
        <v>3848282.07</v>
      </c>
      <c r="AM482" s="95">
        <v>725723.8</v>
      </c>
      <c r="AN482" s="95">
        <v>3848284.41</v>
      </c>
      <c r="AO482" s="95">
        <v>725736.23</v>
      </c>
      <c r="AP482" s="95">
        <v>3848281.07</v>
      </c>
    </row>
    <row r="483" spans="1:50" x14ac:dyDescent="0.2">
      <c r="A483" s="95" t="s">
        <v>1808</v>
      </c>
      <c r="B483" s="108">
        <v>16156</v>
      </c>
      <c r="C483" s="95">
        <v>1</v>
      </c>
      <c r="D483" s="95">
        <v>146.01</v>
      </c>
      <c r="E483" s="95">
        <v>7.82</v>
      </c>
      <c r="J483" s="95">
        <v>7</v>
      </c>
      <c r="K483" s="95">
        <v>725803.77</v>
      </c>
      <c r="L483" s="95">
        <v>3848305.36</v>
      </c>
      <c r="M483" s="95">
        <v>725833.6</v>
      </c>
      <c r="N483" s="95">
        <v>3848297.14</v>
      </c>
      <c r="O483" s="95">
        <v>725829.14</v>
      </c>
      <c r="P483" s="95">
        <v>3848280.96</v>
      </c>
      <c r="Q483" s="95">
        <v>725819.71</v>
      </c>
      <c r="R483" s="95">
        <v>3848246.62</v>
      </c>
      <c r="S483" s="95">
        <v>725789.89</v>
      </c>
      <c r="T483" s="95">
        <v>3848254.78</v>
      </c>
      <c r="U483" s="95">
        <v>725792.54</v>
      </c>
      <c r="V483" s="95">
        <v>3848264.3</v>
      </c>
      <c r="W483" s="95">
        <v>725793.38</v>
      </c>
      <c r="X483" s="95">
        <v>3848267.53</v>
      </c>
    </row>
    <row r="484" spans="1:50" x14ac:dyDescent="0.2">
      <c r="A484" s="95" t="s">
        <v>1809</v>
      </c>
      <c r="B484" s="108">
        <v>16170</v>
      </c>
      <c r="C484" s="95">
        <v>1</v>
      </c>
      <c r="D484" s="95">
        <v>146.01</v>
      </c>
      <c r="E484" s="95">
        <v>3.9</v>
      </c>
      <c r="J484" s="95">
        <v>20</v>
      </c>
      <c r="K484" s="95">
        <v>725875.8</v>
      </c>
      <c r="L484" s="95">
        <v>3848266.11</v>
      </c>
      <c r="M484" s="95">
        <v>725883.3</v>
      </c>
      <c r="N484" s="95">
        <v>3848294.28</v>
      </c>
      <c r="O484" s="95">
        <v>725915.01</v>
      </c>
      <c r="P484" s="95">
        <v>3848285.57</v>
      </c>
      <c r="Q484" s="95">
        <v>725914.08</v>
      </c>
      <c r="R484" s="95">
        <v>3848281.92</v>
      </c>
      <c r="S484" s="95">
        <v>725924.64</v>
      </c>
      <c r="T484" s="95">
        <v>3848279.24</v>
      </c>
      <c r="U484" s="95">
        <v>725923.82</v>
      </c>
      <c r="V484" s="95">
        <v>3848276.14</v>
      </c>
      <c r="W484" s="95">
        <v>725928.19</v>
      </c>
      <c r="X484" s="95">
        <v>3848274.97</v>
      </c>
      <c r="Y484" s="95">
        <v>725930.16</v>
      </c>
      <c r="Z484" s="95">
        <v>3848282.85</v>
      </c>
      <c r="AA484" s="95">
        <v>725937.05</v>
      </c>
      <c r="AB484" s="95">
        <v>3848281.11</v>
      </c>
      <c r="AC484" s="95">
        <v>725934.81</v>
      </c>
      <c r="AD484" s="95">
        <v>3848273.22</v>
      </c>
      <c r="AE484" s="95">
        <v>725939.04</v>
      </c>
      <c r="AF484" s="95">
        <v>3848272.04</v>
      </c>
      <c r="AG484" s="95">
        <v>725939.99</v>
      </c>
      <c r="AH484" s="95">
        <v>3848275.14</v>
      </c>
      <c r="AI484" s="95">
        <v>725961.56</v>
      </c>
      <c r="AJ484" s="95">
        <v>3848269.13</v>
      </c>
      <c r="AK484" s="95">
        <v>725955.69</v>
      </c>
      <c r="AL484" s="95">
        <v>3848247.43</v>
      </c>
      <c r="AM484" s="95">
        <v>725958.64</v>
      </c>
      <c r="AN484" s="95">
        <v>3848246.74</v>
      </c>
      <c r="AO484" s="95">
        <v>725951.26</v>
      </c>
      <c r="AP484" s="95">
        <v>3848219.13</v>
      </c>
      <c r="AQ484" s="95">
        <v>725919.69</v>
      </c>
      <c r="AR484" s="95">
        <v>3848227.84</v>
      </c>
      <c r="AS484" s="95">
        <v>725927.04</v>
      </c>
      <c r="AT484" s="95">
        <v>3848256.15</v>
      </c>
      <c r="AU484" s="95">
        <v>725908.01</v>
      </c>
      <c r="AV484" s="95">
        <v>3848261.32</v>
      </c>
      <c r="AW484" s="95">
        <v>725907.22</v>
      </c>
      <c r="AX484" s="95">
        <v>3848257.66</v>
      </c>
    </row>
    <row r="485" spans="1:50" x14ac:dyDescent="0.2">
      <c r="A485" s="95" t="s">
        <v>1810</v>
      </c>
      <c r="B485" s="108">
        <v>16200</v>
      </c>
      <c r="C485" s="95">
        <v>1</v>
      </c>
      <c r="D485" s="95">
        <v>145.34</v>
      </c>
      <c r="E485" s="95">
        <v>3.74</v>
      </c>
      <c r="J485" s="95">
        <v>18</v>
      </c>
      <c r="K485" s="95">
        <v>725774.95</v>
      </c>
      <c r="L485" s="95">
        <v>3848000.71</v>
      </c>
      <c r="M485" s="95">
        <v>725767.77</v>
      </c>
      <c r="N485" s="95">
        <v>3847996.9</v>
      </c>
      <c r="O485" s="95">
        <v>725769.96</v>
      </c>
      <c r="P485" s="95">
        <v>3847992.92</v>
      </c>
      <c r="Q485" s="95">
        <v>725749.15</v>
      </c>
      <c r="R485" s="95">
        <v>3847981.88</v>
      </c>
      <c r="S485" s="95">
        <v>725746.85</v>
      </c>
      <c r="T485" s="95">
        <v>3847980.85</v>
      </c>
      <c r="U485" s="95">
        <v>725749.38</v>
      </c>
      <c r="V485" s="95">
        <v>3847976.02</v>
      </c>
      <c r="W485" s="95">
        <v>725752.38</v>
      </c>
      <c r="X485" s="95">
        <v>3847977.41</v>
      </c>
      <c r="Y485" s="95">
        <v>725764.72</v>
      </c>
      <c r="Z485" s="95">
        <v>3847953.73</v>
      </c>
      <c r="AA485" s="95">
        <v>725751.57</v>
      </c>
      <c r="AB485" s="95">
        <v>3847946.73</v>
      </c>
      <c r="AC485" s="95">
        <v>725738.16</v>
      </c>
      <c r="AD485" s="95">
        <v>3847972.13</v>
      </c>
      <c r="AE485" s="95">
        <v>725736.42</v>
      </c>
      <c r="AF485" s="95">
        <v>3847975.33</v>
      </c>
      <c r="AG485" s="95">
        <v>725737.93</v>
      </c>
      <c r="AH485" s="95">
        <v>3847976.12</v>
      </c>
      <c r="AI485" s="95">
        <v>725732.73</v>
      </c>
      <c r="AJ485" s="95">
        <v>3847985.93</v>
      </c>
      <c r="AK485" s="95">
        <v>725729.71</v>
      </c>
      <c r="AL485" s="95">
        <v>3847984.53</v>
      </c>
      <c r="AM485" s="95">
        <v>725721.94</v>
      </c>
      <c r="AN485" s="95">
        <v>3847999.39</v>
      </c>
      <c r="AO485" s="95">
        <v>725756.83</v>
      </c>
      <c r="AP485" s="95">
        <v>3848017.78</v>
      </c>
      <c r="AQ485" s="95">
        <v>725764.76</v>
      </c>
      <c r="AR485" s="95">
        <v>3848004.48</v>
      </c>
      <c r="AS485" s="95">
        <v>725771.09</v>
      </c>
      <c r="AT485" s="95">
        <v>3848007.72</v>
      </c>
    </row>
    <row r="486" spans="1:50" x14ac:dyDescent="0.2">
      <c r="A486" s="95" t="s">
        <v>1811</v>
      </c>
      <c r="B486" s="108">
        <v>21150</v>
      </c>
      <c r="C486" s="95">
        <v>1</v>
      </c>
      <c r="D486" s="95">
        <v>167.01</v>
      </c>
      <c r="E486" s="95">
        <v>5.2</v>
      </c>
      <c r="J486" s="95">
        <v>8</v>
      </c>
      <c r="K486" s="95">
        <v>725953.35</v>
      </c>
      <c r="L486" s="95">
        <v>3850390.54</v>
      </c>
      <c r="M486" s="95">
        <v>725947.7</v>
      </c>
      <c r="N486" s="95">
        <v>3850390.39</v>
      </c>
      <c r="O486" s="95">
        <v>725947.3</v>
      </c>
      <c r="P486" s="95">
        <v>3850396.79</v>
      </c>
      <c r="Q486" s="95">
        <v>725953.28</v>
      </c>
      <c r="R486" s="95">
        <v>3850397.14</v>
      </c>
      <c r="S486" s="95">
        <v>725950.59</v>
      </c>
      <c r="T486" s="95">
        <v>3850437.56</v>
      </c>
      <c r="U486" s="95">
        <v>725977.39</v>
      </c>
      <c r="V486" s="95">
        <v>3850438.77</v>
      </c>
      <c r="W486" s="95">
        <v>725980.17</v>
      </c>
      <c r="X486" s="95">
        <v>3850382.99</v>
      </c>
      <c r="Y486" s="95">
        <v>725953.96</v>
      </c>
      <c r="Z486" s="95">
        <v>3850381.83</v>
      </c>
    </row>
    <row r="487" spans="1:50" x14ac:dyDescent="0.2">
      <c r="A487" s="95" t="s">
        <v>1812</v>
      </c>
      <c r="B487" s="108">
        <v>21151</v>
      </c>
      <c r="C487" s="95">
        <v>1</v>
      </c>
      <c r="D487" s="95">
        <v>167.01</v>
      </c>
      <c r="E487" s="95">
        <v>2.87</v>
      </c>
      <c r="J487" s="95">
        <v>4</v>
      </c>
      <c r="K487" s="95">
        <v>725938.74</v>
      </c>
      <c r="L487" s="95">
        <v>3850424.22</v>
      </c>
      <c r="M487" s="95">
        <v>725938.99</v>
      </c>
      <c r="N487" s="95">
        <v>3850419.06</v>
      </c>
      <c r="O487" s="95">
        <v>725935.47</v>
      </c>
      <c r="P487" s="95">
        <v>3850419.08</v>
      </c>
      <c r="Q487" s="95">
        <v>725935.22</v>
      </c>
      <c r="R487" s="95">
        <v>3850424.13</v>
      </c>
    </row>
    <row r="488" spans="1:50" x14ac:dyDescent="0.2">
      <c r="A488" s="95" t="s">
        <v>1813</v>
      </c>
      <c r="B488" s="108">
        <v>21200</v>
      </c>
      <c r="C488" s="95">
        <v>1</v>
      </c>
      <c r="D488" s="95">
        <v>243.69</v>
      </c>
      <c r="E488" s="95">
        <v>3.97</v>
      </c>
      <c r="J488" s="95">
        <v>4</v>
      </c>
      <c r="K488" s="95">
        <v>728227.5</v>
      </c>
      <c r="L488" s="95">
        <v>3850389.2</v>
      </c>
      <c r="M488" s="95">
        <v>728237.76</v>
      </c>
      <c r="N488" s="95">
        <v>3850389.74</v>
      </c>
      <c r="O488" s="95">
        <v>728238.91</v>
      </c>
      <c r="P488" s="95">
        <v>3850367.12</v>
      </c>
      <c r="Q488" s="95">
        <v>728228.64</v>
      </c>
      <c r="R488" s="95">
        <v>3850366.68</v>
      </c>
    </row>
    <row r="489" spans="1:50" x14ac:dyDescent="0.2">
      <c r="A489" s="95" t="s">
        <v>1814</v>
      </c>
      <c r="B489" s="108">
        <v>21203</v>
      </c>
      <c r="C489" s="95">
        <v>1</v>
      </c>
      <c r="D489" s="95">
        <v>243.63</v>
      </c>
      <c r="E489" s="95">
        <v>4.4400000000000004</v>
      </c>
      <c r="G489" s="95">
        <v>8.1199999999999992</v>
      </c>
      <c r="H489" s="95">
        <v>17.350000000000001</v>
      </c>
      <c r="I489" s="95">
        <v>92.93</v>
      </c>
      <c r="J489" s="95">
        <v>1</v>
      </c>
      <c r="K489" s="95">
        <v>728246.87</v>
      </c>
      <c r="L489" s="95">
        <v>3850342.54</v>
      </c>
    </row>
    <row r="490" spans="1:50" x14ac:dyDescent="0.2">
      <c r="A490" s="95" t="s">
        <v>1815</v>
      </c>
      <c r="B490" s="108">
        <v>21330</v>
      </c>
      <c r="C490" s="95">
        <v>1</v>
      </c>
      <c r="D490" s="95">
        <v>30</v>
      </c>
      <c r="E490" s="95">
        <v>3.21</v>
      </c>
      <c r="J490" s="95">
        <v>5</v>
      </c>
      <c r="K490" s="95">
        <v>725231.5</v>
      </c>
      <c r="L490" s="95">
        <v>3851303.06</v>
      </c>
      <c r="M490" s="95">
        <v>725231.51</v>
      </c>
      <c r="N490" s="95">
        <v>3851308.72</v>
      </c>
      <c r="O490" s="95">
        <v>725233.8</v>
      </c>
      <c r="P490" s="95">
        <v>3851308.72</v>
      </c>
      <c r="Q490" s="95">
        <v>725277.92</v>
      </c>
      <c r="R490" s="95">
        <v>3851307.47</v>
      </c>
      <c r="S490" s="95">
        <v>725277.8</v>
      </c>
      <c r="T490" s="95">
        <v>3851301.95</v>
      </c>
    </row>
    <row r="491" spans="1:50" x14ac:dyDescent="0.2">
      <c r="A491" s="95" t="s">
        <v>1816</v>
      </c>
      <c r="B491" s="108">
        <v>21330</v>
      </c>
      <c r="C491" s="95">
        <v>1</v>
      </c>
      <c r="D491" s="95">
        <v>30</v>
      </c>
      <c r="E491" s="95">
        <v>3.21</v>
      </c>
      <c r="G491" s="95">
        <v>5.16</v>
      </c>
      <c r="H491" s="95">
        <v>6.14</v>
      </c>
      <c r="I491" s="95">
        <v>272.82</v>
      </c>
      <c r="J491" s="95">
        <v>1</v>
      </c>
      <c r="K491" s="95">
        <v>725289.83</v>
      </c>
      <c r="L491" s="95">
        <v>3851309.19</v>
      </c>
    </row>
    <row r="492" spans="1:50" x14ac:dyDescent="0.2">
      <c r="A492" s="95" t="s">
        <v>1817</v>
      </c>
      <c r="B492" s="108">
        <v>23202</v>
      </c>
      <c r="C492" s="95">
        <v>1</v>
      </c>
      <c r="D492" s="95">
        <v>288.93</v>
      </c>
      <c r="E492" s="95">
        <v>0.3</v>
      </c>
      <c r="J492" s="95">
        <v>6</v>
      </c>
      <c r="K492" s="95">
        <v>728440.95</v>
      </c>
      <c r="L492" s="95">
        <v>3856209.23</v>
      </c>
      <c r="M492" s="95">
        <v>728441.18</v>
      </c>
      <c r="N492" s="95">
        <v>3856204.63</v>
      </c>
      <c r="O492" s="95">
        <v>728440.53</v>
      </c>
      <c r="P492" s="95">
        <v>3856204.6</v>
      </c>
      <c r="Q492" s="95">
        <v>728440.59</v>
      </c>
      <c r="R492" s="95">
        <v>3856203.43</v>
      </c>
      <c r="S492" s="95">
        <v>728434.95</v>
      </c>
      <c r="T492" s="95">
        <v>3856203.15</v>
      </c>
      <c r="U492" s="95">
        <v>728434.67</v>
      </c>
      <c r="V492" s="95">
        <v>3856208.9</v>
      </c>
    </row>
    <row r="493" spans="1:50" x14ac:dyDescent="0.2">
      <c r="A493" s="95" t="s">
        <v>1818</v>
      </c>
      <c r="B493" s="108">
        <v>23205</v>
      </c>
      <c r="C493" s="95">
        <v>1</v>
      </c>
      <c r="D493" s="95">
        <v>288.93</v>
      </c>
      <c r="E493" s="95">
        <v>3.89</v>
      </c>
      <c r="J493" s="95">
        <v>10</v>
      </c>
      <c r="K493" s="95">
        <v>728446.68</v>
      </c>
      <c r="L493" s="95">
        <v>3856232.41</v>
      </c>
      <c r="M493" s="95">
        <v>728454.4</v>
      </c>
      <c r="N493" s="95">
        <v>3856240.08</v>
      </c>
      <c r="O493" s="95">
        <v>728456.64</v>
      </c>
      <c r="P493" s="95">
        <v>3856238.06</v>
      </c>
      <c r="Q493" s="95">
        <v>728459.09</v>
      </c>
      <c r="R493" s="95">
        <v>3856240.5</v>
      </c>
      <c r="S493" s="95">
        <v>728457.51</v>
      </c>
      <c r="T493" s="95">
        <v>3856242</v>
      </c>
      <c r="U493" s="95">
        <v>728460.39</v>
      </c>
      <c r="V493" s="95">
        <v>3856244.72</v>
      </c>
      <c r="W493" s="95">
        <v>728462.04</v>
      </c>
      <c r="X493" s="95">
        <v>3856243.23</v>
      </c>
      <c r="Y493" s="95">
        <v>728466.3</v>
      </c>
      <c r="Z493" s="95">
        <v>3856247.21</v>
      </c>
      <c r="AA493" s="95">
        <v>728474.54</v>
      </c>
      <c r="AB493" s="95">
        <v>3856238.7</v>
      </c>
      <c r="AC493" s="95">
        <v>728457.24</v>
      </c>
      <c r="AD493" s="95">
        <v>3856222.25</v>
      </c>
    </row>
    <row r="494" spans="1:50" x14ac:dyDescent="0.2">
      <c r="A494" s="95" t="s">
        <v>1819</v>
      </c>
      <c r="B494" s="108">
        <v>23209</v>
      </c>
      <c r="C494" s="95">
        <v>1</v>
      </c>
      <c r="D494" s="95">
        <v>288.93</v>
      </c>
      <c r="E494" s="95">
        <v>3.67</v>
      </c>
      <c r="J494" s="95">
        <v>4</v>
      </c>
      <c r="K494" s="95">
        <v>728439.55</v>
      </c>
      <c r="L494" s="95">
        <v>3856260.69</v>
      </c>
      <c r="M494" s="95">
        <v>728445.19</v>
      </c>
      <c r="N494" s="95">
        <v>3856266.69</v>
      </c>
      <c r="O494" s="95">
        <v>728450.4</v>
      </c>
      <c r="P494" s="95">
        <v>3856261.55</v>
      </c>
      <c r="Q494" s="95">
        <v>728444.56</v>
      </c>
      <c r="R494" s="95">
        <v>3856255.68</v>
      </c>
    </row>
    <row r="495" spans="1:50" x14ac:dyDescent="0.2">
      <c r="A495" s="95" t="s">
        <v>1820</v>
      </c>
      <c r="B495" s="108">
        <v>23210</v>
      </c>
      <c r="C495" s="95">
        <v>1</v>
      </c>
      <c r="D495" s="95">
        <v>288.93</v>
      </c>
      <c r="E495" s="95">
        <v>4.17</v>
      </c>
      <c r="J495" s="95">
        <v>4</v>
      </c>
      <c r="K495" s="95">
        <v>728484.28</v>
      </c>
      <c r="L495" s="95">
        <v>3856241.65</v>
      </c>
      <c r="M495" s="95">
        <v>728490.04</v>
      </c>
      <c r="N495" s="95">
        <v>3856247.77</v>
      </c>
      <c r="O495" s="95">
        <v>728494.69</v>
      </c>
      <c r="P495" s="95">
        <v>3856243.43</v>
      </c>
      <c r="Q495" s="95">
        <v>728488.69</v>
      </c>
      <c r="R495" s="95">
        <v>3856237.26</v>
      </c>
    </row>
    <row r="496" spans="1:50" x14ac:dyDescent="0.2">
      <c r="A496" s="95" t="s">
        <v>1821</v>
      </c>
      <c r="B496" s="108">
        <v>23215</v>
      </c>
      <c r="C496" s="95">
        <v>1</v>
      </c>
      <c r="D496" s="95">
        <v>293.38</v>
      </c>
      <c r="E496" s="95">
        <v>8.33</v>
      </c>
      <c r="J496" s="95">
        <v>4</v>
      </c>
      <c r="K496" s="95">
        <v>728367.77</v>
      </c>
      <c r="L496" s="95">
        <v>3856404.61</v>
      </c>
      <c r="M496" s="95">
        <v>728379.17</v>
      </c>
      <c r="N496" s="95">
        <v>3856415.89</v>
      </c>
      <c r="O496" s="95">
        <v>728392.76</v>
      </c>
      <c r="P496" s="95">
        <v>3856402.82</v>
      </c>
      <c r="Q496" s="95">
        <v>728381.65</v>
      </c>
      <c r="R496" s="95">
        <v>3856391.41</v>
      </c>
    </row>
    <row r="497" spans="1:194" x14ac:dyDescent="0.2">
      <c r="A497" s="95" t="s">
        <v>1822</v>
      </c>
      <c r="B497" s="108">
        <v>23216</v>
      </c>
      <c r="C497" s="95">
        <v>1</v>
      </c>
      <c r="D497" s="95">
        <v>293.38</v>
      </c>
      <c r="E497" s="95">
        <v>5.77</v>
      </c>
      <c r="J497" s="95">
        <v>4</v>
      </c>
      <c r="K497" s="95">
        <v>728357</v>
      </c>
      <c r="L497" s="95">
        <v>3856417.15</v>
      </c>
      <c r="M497" s="95">
        <v>728369.76</v>
      </c>
      <c r="N497" s="95">
        <v>3856429.27</v>
      </c>
      <c r="O497" s="95">
        <v>728378.2</v>
      </c>
      <c r="P497" s="95">
        <v>3856420.7</v>
      </c>
      <c r="Q497" s="95">
        <v>728365.95</v>
      </c>
      <c r="R497" s="95">
        <v>3856408.96</v>
      </c>
    </row>
    <row r="498" spans="1:194" x14ac:dyDescent="0.2">
      <c r="A498" s="95" t="s">
        <v>1823</v>
      </c>
      <c r="B498" s="108">
        <v>23217</v>
      </c>
      <c r="C498" s="95">
        <v>1</v>
      </c>
      <c r="D498" s="95">
        <v>293.38</v>
      </c>
      <c r="E498" s="95">
        <v>3.95</v>
      </c>
      <c r="J498" s="95">
        <v>4</v>
      </c>
      <c r="K498" s="95">
        <v>728387.26</v>
      </c>
      <c r="L498" s="95">
        <v>3856413.44</v>
      </c>
      <c r="M498" s="95">
        <v>728394</v>
      </c>
      <c r="N498" s="95">
        <v>3856420.44</v>
      </c>
      <c r="O498" s="95">
        <v>728408.66</v>
      </c>
      <c r="P498" s="95">
        <v>3856406.12</v>
      </c>
      <c r="Q498" s="95">
        <v>728401.67</v>
      </c>
      <c r="R498" s="95">
        <v>3856398.97</v>
      </c>
    </row>
    <row r="499" spans="1:194" x14ac:dyDescent="0.2">
      <c r="A499" s="95" t="s">
        <v>1824</v>
      </c>
      <c r="B499" s="108">
        <v>23220</v>
      </c>
      <c r="C499" s="95">
        <v>1</v>
      </c>
      <c r="D499" s="95">
        <v>293.38</v>
      </c>
      <c r="E499" s="95">
        <v>4.42</v>
      </c>
      <c r="J499" s="95">
        <v>6</v>
      </c>
      <c r="K499" s="95">
        <v>728256.93</v>
      </c>
      <c r="L499" s="95">
        <v>3856404.62</v>
      </c>
      <c r="M499" s="95">
        <v>728262.66</v>
      </c>
      <c r="N499" s="95">
        <v>3856399.44</v>
      </c>
      <c r="O499" s="95">
        <v>728261.64</v>
      </c>
      <c r="P499" s="95">
        <v>3856398.11</v>
      </c>
      <c r="Q499" s="95">
        <v>728264.33</v>
      </c>
      <c r="R499" s="95">
        <v>3856395.75</v>
      </c>
      <c r="S499" s="95">
        <v>728255.94</v>
      </c>
      <c r="T499" s="95">
        <v>3856387.41</v>
      </c>
      <c r="U499" s="95">
        <v>728247.53</v>
      </c>
      <c r="V499" s="95">
        <v>3856394.95</v>
      </c>
    </row>
    <row r="500" spans="1:194" x14ac:dyDescent="0.2">
      <c r="A500" s="95" t="s">
        <v>1825</v>
      </c>
      <c r="B500" s="108">
        <v>23225</v>
      </c>
      <c r="C500" s="95">
        <v>1</v>
      </c>
      <c r="D500" s="95">
        <v>290.7</v>
      </c>
      <c r="E500" s="95">
        <v>5.75</v>
      </c>
      <c r="J500" s="95">
        <v>13</v>
      </c>
      <c r="K500" s="95">
        <v>728302.49</v>
      </c>
      <c r="L500" s="95">
        <v>3856374.46</v>
      </c>
      <c r="M500" s="95">
        <v>728306.88</v>
      </c>
      <c r="N500" s="95">
        <v>3856379.16</v>
      </c>
      <c r="O500" s="95">
        <v>728280.54</v>
      </c>
      <c r="P500" s="95">
        <v>3856405.15</v>
      </c>
      <c r="Q500" s="95">
        <v>728317.51</v>
      </c>
      <c r="R500" s="95">
        <v>3856443.9</v>
      </c>
      <c r="S500" s="95">
        <v>728327.6</v>
      </c>
      <c r="T500" s="95">
        <v>3856434.13</v>
      </c>
      <c r="U500" s="95">
        <v>728343.99</v>
      </c>
      <c r="V500" s="95">
        <v>3856418.53</v>
      </c>
      <c r="W500" s="95">
        <v>728370.65</v>
      </c>
      <c r="X500" s="95">
        <v>3856392.24</v>
      </c>
      <c r="Y500" s="95">
        <v>728357.64</v>
      </c>
      <c r="Z500" s="95">
        <v>3856378.67</v>
      </c>
      <c r="AA500" s="95">
        <v>728360.32</v>
      </c>
      <c r="AB500" s="95">
        <v>3856377.22</v>
      </c>
      <c r="AC500" s="95">
        <v>728356.93</v>
      </c>
      <c r="AD500" s="95">
        <v>3856372.99</v>
      </c>
      <c r="AE500" s="95">
        <v>728353.55</v>
      </c>
      <c r="AF500" s="95">
        <v>3856374.42</v>
      </c>
      <c r="AG500" s="95">
        <v>728340.08</v>
      </c>
      <c r="AH500" s="95">
        <v>3856360.43</v>
      </c>
      <c r="AI500" s="95">
        <v>728329.16</v>
      </c>
      <c r="AJ500" s="95">
        <v>3856349.7</v>
      </c>
    </row>
    <row r="501" spans="1:194" x14ac:dyDescent="0.2">
      <c r="A501" s="95" t="s">
        <v>1826</v>
      </c>
      <c r="B501" s="108">
        <v>23228</v>
      </c>
      <c r="C501" s="95">
        <v>1</v>
      </c>
      <c r="D501" s="95">
        <v>290.7</v>
      </c>
      <c r="E501" s="95">
        <v>5.13</v>
      </c>
      <c r="J501" s="95">
        <v>4</v>
      </c>
      <c r="K501" s="95">
        <v>728316.76</v>
      </c>
      <c r="L501" s="95">
        <v>3856471.87</v>
      </c>
      <c r="M501" s="95">
        <v>728343.17</v>
      </c>
      <c r="N501" s="95">
        <v>3856499.61</v>
      </c>
      <c r="O501" s="95">
        <v>728363.03</v>
      </c>
      <c r="P501" s="95">
        <v>3856480.56</v>
      </c>
      <c r="Q501" s="95">
        <v>728336.19</v>
      </c>
      <c r="R501" s="95">
        <v>3856453.03</v>
      </c>
    </row>
    <row r="502" spans="1:194" x14ac:dyDescent="0.2">
      <c r="A502" s="95" t="s">
        <v>1827</v>
      </c>
      <c r="B502" s="108">
        <v>23229</v>
      </c>
      <c r="C502" s="95">
        <v>1</v>
      </c>
      <c r="D502" s="95">
        <v>290.7</v>
      </c>
      <c r="E502" s="95">
        <v>4.91</v>
      </c>
      <c r="J502" s="95">
        <v>10</v>
      </c>
      <c r="K502" s="95">
        <v>728250.41</v>
      </c>
      <c r="L502" s="95">
        <v>3856429.89</v>
      </c>
      <c r="M502" s="95">
        <v>728248.65</v>
      </c>
      <c r="N502" s="95">
        <v>3856427.89</v>
      </c>
      <c r="O502" s="95">
        <v>728211.4</v>
      </c>
      <c r="P502" s="95">
        <v>3856464.49</v>
      </c>
      <c r="Q502" s="95">
        <v>728230.32</v>
      </c>
      <c r="R502" s="95">
        <v>3856483.34</v>
      </c>
      <c r="S502" s="95">
        <v>728249.42</v>
      </c>
      <c r="T502" s="95">
        <v>3856464.56</v>
      </c>
      <c r="U502" s="95">
        <v>728253.28</v>
      </c>
      <c r="V502" s="95">
        <v>3856468.82</v>
      </c>
      <c r="W502" s="95">
        <v>728258.04</v>
      </c>
      <c r="X502" s="95">
        <v>3856464.51</v>
      </c>
      <c r="Y502" s="95">
        <v>728254.01</v>
      </c>
      <c r="Z502" s="95">
        <v>3856460.05</v>
      </c>
      <c r="AA502" s="95">
        <v>728274.86</v>
      </c>
      <c r="AB502" s="95">
        <v>3856439.54</v>
      </c>
      <c r="AC502" s="95">
        <v>728258.2</v>
      </c>
      <c r="AD502" s="95">
        <v>3856422.41</v>
      </c>
    </row>
    <row r="503" spans="1:194" x14ac:dyDescent="0.2">
      <c r="A503" s="95" t="s">
        <v>1828</v>
      </c>
      <c r="B503" s="108">
        <v>23235</v>
      </c>
      <c r="C503" s="95">
        <v>1</v>
      </c>
      <c r="D503" s="95">
        <v>285.82</v>
      </c>
      <c r="E503" s="95">
        <v>22.41</v>
      </c>
      <c r="J503" s="95">
        <v>92</v>
      </c>
      <c r="K503" s="95">
        <v>728159.85</v>
      </c>
      <c r="L503" s="95">
        <v>3856550.58</v>
      </c>
      <c r="M503" s="95">
        <v>728160.12</v>
      </c>
      <c r="N503" s="95">
        <v>3856550.09</v>
      </c>
      <c r="O503" s="95">
        <v>728160.41</v>
      </c>
      <c r="P503" s="95">
        <v>3856549.42</v>
      </c>
      <c r="Q503" s="95">
        <v>728160.68</v>
      </c>
      <c r="R503" s="95">
        <v>3856548.93</v>
      </c>
      <c r="S503" s="95">
        <v>728160.83</v>
      </c>
      <c r="T503" s="95">
        <v>3856548.43</v>
      </c>
      <c r="U503" s="95">
        <v>728160.85</v>
      </c>
      <c r="V503" s="95">
        <v>3856548.06</v>
      </c>
      <c r="W503" s="95">
        <v>728161.03</v>
      </c>
      <c r="X503" s="95">
        <v>3856547</v>
      </c>
      <c r="Y503" s="95">
        <v>728161.23</v>
      </c>
      <c r="Z503" s="95">
        <v>3856545.39</v>
      </c>
      <c r="AA503" s="95">
        <v>728161.26</v>
      </c>
      <c r="AB503" s="95">
        <v>3856544.83</v>
      </c>
      <c r="AC503" s="95">
        <v>728161.16</v>
      </c>
      <c r="AD503" s="95">
        <v>3856544.32</v>
      </c>
      <c r="AE503" s="95">
        <v>728161.06</v>
      </c>
      <c r="AF503" s="95">
        <v>3856543.81</v>
      </c>
      <c r="AG503" s="95">
        <v>728160.97</v>
      </c>
      <c r="AH503" s="95">
        <v>3856543.25</v>
      </c>
      <c r="AI503" s="95">
        <v>728160.75</v>
      </c>
      <c r="AJ503" s="95">
        <v>3856542.55</v>
      </c>
      <c r="AK503" s="95">
        <v>728160.53</v>
      </c>
      <c r="AL503" s="95">
        <v>3856541.91</v>
      </c>
      <c r="AM503" s="95">
        <v>728160.3</v>
      </c>
      <c r="AN503" s="95">
        <v>3856541.58</v>
      </c>
      <c r="AO503" s="95">
        <v>728160.08</v>
      </c>
      <c r="AP503" s="95">
        <v>3856540.95</v>
      </c>
      <c r="AQ503" s="95">
        <v>728159.84</v>
      </c>
      <c r="AR503" s="95">
        <v>3856540.62</v>
      </c>
      <c r="AS503" s="95">
        <v>728159.62</v>
      </c>
      <c r="AT503" s="95">
        <v>3856540.11</v>
      </c>
      <c r="AU503" s="95">
        <v>728159.27</v>
      </c>
      <c r="AV503" s="95">
        <v>3856539.65</v>
      </c>
      <c r="AW503" s="95">
        <v>728158.68</v>
      </c>
      <c r="AX503" s="95">
        <v>3856538.88</v>
      </c>
      <c r="AY503" s="95">
        <v>728158.33</v>
      </c>
      <c r="AZ503" s="95">
        <v>3856538.42</v>
      </c>
      <c r="BA503" s="95">
        <v>728157.84</v>
      </c>
      <c r="BB503" s="95">
        <v>3856538.08</v>
      </c>
      <c r="BC503" s="95">
        <v>728157.36</v>
      </c>
      <c r="BD503" s="95">
        <v>3856537.62</v>
      </c>
      <c r="BE503" s="95">
        <v>728156.76</v>
      </c>
      <c r="BF503" s="95">
        <v>3856537.15</v>
      </c>
      <c r="BG503" s="95">
        <v>728155.18</v>
      </c>
      <c r="BH503" s="95">
        <v>3856536.26</v>
      </c>
      <c r="BI503" s="95">
        <v>728154.69</v>
      </c>
      <c r="BJ503" s="95">
        <v>3856536.05</v>
      </c>
      <c r="BK503" s="95">
        <v>728154.07</v>
      </c>
      <c r="BL503" s="95">
        <v>3856535.83</v>
      </c>
      <c r="BM503" s="95">
        <v>728153.58</v>
      </c>
      <c r="BN503" s="95">
        <v>3856535.68</v>
      </c>
      <c r="BO503" s="95">
        <v>728153.21</v>
      </c>
      <c r="BP503" s="95">
        <v>3856535.6</v>
      </c>
      <c r="BQ503" s="95">
        <v>728152.71</v>
      </c>
      <c r="BR503" s="95">
        <v>3856535.51</v>
      </c>
      <c r="BS503" s="95">
        <v>728151.97</v>
      </c>
      <c r="BT503" s="95">
        <v>3856535.41</v>
      </c>
      <c r="BU503" s="95">
        <v>728151.47</v>
      </c>
      <c r="BV503" s="95">
        <v>3856535.32</v>
      </c>
      <c r="BW503" s="95">
        <v>728150.22</v>
      </c>
      <c r="BX503" s="95">
        <v>3856535.39</v>
      </c>
      <c r="BY503" s="95">
        <v>728149.84</v>
      </c>
      <c r="BZ503" s="95">
        <v>3856535.37</v>
      </c>
      <c r="CA503" s="95">
        <v>728149.33</v>
      </c>
      <c r="CB503" s="95">
        <v>3856535.47</v>
      </c>
      <c r="CC503" s="95">
        <v>728148.96</v>
      </c>
      <c r="CD503" s="95">
        <v>3856535.51</v>
      </c>
      <c r="CE503" s="95">
        <v>728148.45</v>
      </c>
      <c r="CF503" s="95">
        <v>3856535.67</v>
      </c>
      <c r="CG503" s="95">
        <v>728148.07</v>
      </c>
      <c r="CH503" s="95">
        <v>3856535.72</v>
      </c>
      <c r="CI503" s="95">
        <v>728147.56</v>
      </c>
      <c r="CJ503" s="95">
        <v>3856535.88</v>
      </c>
      <c r="CK503" s="95">
        <v>728146.54</v>
      </c>
      <c r="CL503" s="95">
        <v>3856536.33</v>
      </c>
      <c r="CM503" s="95">
        <v>728145.77</v>
      </c>
      <c r="CN503" s="95">
        <v>3856536.73</v>
      </c>
      <c r="CO503" s="95">
        <v>728145.12</v>
      </c>
      <c r="CP503" s="95">
        <v>3856537.07</v>
      </c>
      <c r="CQ503" s="95">
        <v>728144.47</v>
      </c>
      <c r="CR503" s="95">
        <v>3856537.67</v>
      </c>
      <c r="CS503" s="95">
        <v>728143.95</v>
      </c>
      <c r="CT503" s="95">
        <v>3856537.95</v>
      </c>
      <c r="CU503" s="95">
        <v>728143.68</v>
      </c>
      <c r="CV503" s="95">
        <v>3856538.38</v>
      </c>
      <c r="CW503" s="95">
        <v>728143.02</v>
      </c>
      <c r="CX503" s="95">
        <v>3856539.03</v>
      </c>
      <c r="CY503" s="95">
        <v>728142.62</v>
      </c>
      <c r="CZ503" s="95">
        <v>3856539.58</v>
      </c>
      <c r="DA503" s="95">
        <v>728142.21</v>
      </c>
      <c r="DB503" s="95">
        <v>3856540.18</v>
      </c>
      <c r="DC503" s="95">
        <v>728141.95</v>
      </c>
      <c r="DD503" s="95">
        <v>3856540.48</v>
      </c>
      <c r="DE503" s="95">
        <v>728141.67</v>
      </c>
      <c r="DF503" s="95">
        <v>3856541.1</v>
      </c>
      <c r="DG503" s="95">
        <v>728141.52</v>
      </c>
      <c r="DH503" s="95">
        <v>3856541.46</v>
      </c>
      <c r="DI503" s="95">
        <v>728141.25</v>
      </c>
      <c r="DJ503" s="95">
        <v>3856541.95</v>
      </c>
      <c r="DK503" s="95">
        <v>728141.1</v>
      </c>
      <c r="DL503" s="95">
        <v>3856542.44</v>
      </c>
      <c r="DM503" s="95">
        <v>728140.95</v>
      </c>
      <c r="DN503" s="95">
        <v>3856543</v>
      </c>
      <c r="DO503" s="95">
        <v>728140.80000000005</v>
      </c>
      <c r="DP503" s="95">
        <v>3856543.49</v>
      </c>
      <c r="DQ503" s="95">
        <v>728140.61</v>
      </c>
      <c r="DR503" s="95">
        <v>3856544.74</v>
      </c>
      <c r="DS503" s="95">
        <v>728140.69</v>
      </c>
      <c r="DT503" s="95">
        <v>3856545.62</v>
      </c>
      <c r="DU503" s="95">
        <v>728140.75</v>
      </c>
      <c r="DV503" s="95">
        <v>3856546.87</v>
      </c>
      <c r="DW503" s="95">
        <v>728140.73</v>
      </c>
      <c r="DX503" s="95">
        <v>3856547.25</v>
      </c>
      <c r="DY503" s="95">
        <v>728140.93</v>
      </c>
      <c r="DZ503" s="95">
        <v>3856548.26</v>
      </c>
      <c r="EA503" s="95">
        <v>728141.15</v>
      </c>
      <c r="EB503" s="95">
        <v>3856548.96</v>
      </c>
      <c r="EC503" s="95">
        <v>728141.49</v>
      </c>
      <c r="ED503" s="95">
        <v>3856549.79</v>
      </c>
      <c r="EE503" s="95">
        <v>728141.83</v>
      </c>
      <c r="EF503" s="95">
        <v>3856550.43</v>
      </c>
      <c r="EG503" s="95">
        <v>728142.05</v>
      </c>
      <c r="EH503" s="95">
        <v>3856550.94</v>
      </c>
      <c r="EI503" s="95">
        <v>728142.41</v>
      </c>
      <c r="EJ503" s="95">
        <v>3856551.4</v>
      </c>
      <c r="EK503" s="95">
        <v>728142.76</v>
      </c>
      <c r="EL503" s="95">
        <v>3856551.79</v>
      </c>
      <c r="EM503" s="95">
        <v>728142.99</v>
      </c>
      <c r="EN503" s="95">
        <v>3856552.24</v>
      </c>
      <c r="EO503" s="95">
        <v>728143.47</v>
      </c>
      <c r="EP503" s="95">
        <v>3856552.64</v>
      </c>
      <c r="EQ503" s="95">
        <v>728144.07</v>
      </c>
      <c r="ER503" s="95">
        <v>3856553.23</v>
      </c>
      <c r="ES503" s="95">
        <v>728144.42</v>
      </c>
      <c r="ET503" s="95">
        <v>3856553.63</v>
      </c>
      <c r="EU503" s="95">
        <v>728145.15</v>
      </c>
      <c r="EV503" s="95">
        <v>3856554.16</v>
      </c>
      <c r="EW503" s="95">
        <v>728146.37</v>
      </c>
      <c r="EX503" s="95">
        <v>3856554.85</v>
      </c>
      <c r="EY503" s="95">
        <v>728146.86</v>
      </c>
      <c r="EZ503" s="95">
        <v>3856555.06</v>
      </c>
      <c r="FA503" s="95">
        <v>728147.22</v>
      </c>
      <c r="FB503" s="95">
        <v>3856555.21</v>
      </c>
      <c r="FC503" s="95">
        <v>728147.72</v>
      </c>
      <c r="FD503" s="95">
        <v>3856555.36</v>
      </c>
      <c r="FE503" s="95">
        <v>728148.09</v>
      </c>
      <c r="FF503" s="95">
        <v>3856555.5</v>
      </c>
      <c r="FG503" s="95">
        <v>728148.58</v>
      </c>
      <c r="FH503" s="95">
        <v>3856555.65</v>
      </c>
      <c r="FI503" s="95">
        <v>728149.2</v>
      </c>
      <c r="FJ503" s="95">
        <v>3856555.74</v>
      </c>
      <c r="FK503" s="95">
        <v>728149.7</v>
      </c>
      <c r="FL503" s="95">
        <v>3856555.83</v>
      </c>
      <c r="FM503" s="95">
        <v>728151.07</v>
      </c>
      <c r="FN503" s="95">
        <v>3856555.9</v>
      </c>
      <c r="FO503" s="95">
        <v>728151.83</v>
      </c>
      <c r="FP503" s="95">
        <v>3856555.81</v>
      </c>
      <c r="FQ503" s="95">
        <v>728152.33</v>
      </c>
      <c r="FR503" s="95">
        <v>3856555.77</v>
      </c>
      <c r="FS503" s="95">
        <v>728152.84</v>
      </c>
      <c r="FT503" s="95">
        <v>3856555.67</v>
      </c>
      <c r="FU503" s="95">
        <v>728153.21</v>
      </c>
      <c r="FV503" s="95">
        <v>3856555.63</v>
      </c>
      <c r="FW503" s="95">
        <v>728154.23</v>
      </c>
      <c r="FX503" s="95">
        <v>3856555.3</v>
      </c>
      <c r="FY503" s="95">
        <v>728156.28</v>
      </c>
      <c r="FZ503" s="95">
        <v>3856554.41</v>
      </c>
      <c r="GA503" s="95">
        <v>728156.93</v>
      </c>
      <c r="GB503" s="95">
        <v>3856553.87</v>
      </c>
      <c r="GC503" s="95">
        <v>728157.31</v>
      </c>
      <c r="GD503" s="95">
        <v>3856553.71</v>
      </c>
      <c r="GE503" s="95">
        <v>728158.36</v>
      </c>
      <c r="GF503" s="95">
        <v>3856552.76</v>
      </c>
      <c r="GG503" s="95">
        <v>728158.77</v>
      </c>
      <c r="GH503" s="95">
        <v>3856552.21</v>
      </c>
      <c r="GI503" s="95">
        <v>728159.16</v>
      </c>
      <c r="GJ503" s="95">
        <v>3856551.79</v>
      </c>
      <c r="GK503" s="95">
        <v>728159.68</v>
      </c>
      <c r="GL503" s="95">
        <v>3856551.38</v>
      </c>
    </row>
    <row r="504" spans="1:194" x14ac:dyDescent="0.2">
      <c r="A504" s="95" t="s">
        <v>1829</v>
      </c>
      <c r="B504" s="108">
        <v>23235</v>
      </c>
      <c r="C504" s="95">
        <v>1</v>
      </c>
      <c r="D504" s="95">
        <v>285.82</v>
      </c>
      <c r="E504" s="95">
        <v>22.41</v>
      </c>
      <c r="J504" s="95">
        <v>4</v>
      </c>
      <c r="K504" s="95">
        <v>728193.12</v>
      </c>
      <c r="L504" s="95">
        <v>3856518.29</v>
      </c>
      <c r="M504" s="95">
        <v>728173.89</v>
      </c>
      <c r="N504" s="95">
        <v>3856497.03</v>
      </c>
      <c r="O504" s="95">
        <v>728163.57</v>
      </c>
      <c r="P504" s="95">
        <v>3856506.58</v>
      </c>
      <c r="Q504" s="95">
        <v>728183.28</v>
      </c>
      <c r="R504" s="95">
        <v>3856527.2</v>
      </c>
    </row>
    <row r="505" spans="1:194" x14ac:dyDescent="0.2">
      <c r="A505" s="95" t="s">
        <v>1830</v>
      </c>
      <c r="B505" s="108">
        <v>23237</v>
      </c>
      <c r="C505" s="95">
        <v>1</v>
      </c>
      <c r="D505" s="95">
        <v>285.82</v>
      </c>
      <c r="E505" s="95">
        <v>2.84</v>
      </c>
      <c r="J505" s="95">
        <v>4</v>
      </c>
      <c r="K505" s="95">
        <v>728164.25</v>
      </c>
      <c r="L505" s="95">
        <v>3856528.06</v>
      </c>
      <c r="M505" s="95">
        <v>728167.63</v>
      </c>
      <c r="N505" s="95">
        <v>3856525.12</v>
      </c>
      <c r="O505" s="95">
        <v>728163.8</v>
      </c>
      <c r="P505" s="95">
        <v>3856521.06</v>
      </c>
      <c r="Q505" s="95">
        <v>728160.64</v>
      </c>
      <c r="R505" s="95">
        <v>3856524.05</v>
      </c>
    </row>
    <row r="506" spans="1:194" x14ac:dyDescent="0.2">
      <c r="A506" s="95" t="s">
        <v>1831</v>
      </c>
      <c r="B506" s="108">
        <v>23240</v>
      </c>
      <c r="C506" s="95">
        <v>1</v>
      </c>
      <c r="D506" s="95">
        <v>285.82</v>
      </c>
      <c r="E506" s="95">
        <v>5.28</v>
      </c>
      <c r="J506" s="95">
        <v>4</v>
      </c>
      <c r="K506" s="95">
        <v>728373.57</v>
      </c>
      <c r="L506" s="95">
        <v>3856451.47</v>
      </c>
      <c r="M506" s="95">
        <v>728382.73</v>
      </c>
      <c r="N506" s="95">
        <v>3856460.47</v>
      </c>
      <c r="O506" s="95">
        <v>728403.21</v>
      </c>
      <c r="P506" s="95">
        <v>3856440.41</v>
      </c>
      <c r="Q506" s="95">
        <v>728394.72</v>
      </c>
      <c r="R506" s="95">
        <v>3856431.31</v>
      </c>
    </row>
    <row r="507" spans="1:194" x14ac:dyDescent="0.2">
      <c r="A507" s="95" t="s">
        <v>1832</v>
      </c>
      <c r="B507" s="108">
        <v>10130</v>
      </c>
      <c r="C507" s="95">
        <v>1</v>
      </c>
      <c r="D507" s="95">
        <v>132.32</v>
      </c>
      <c r="E507" s="95">
        <v>6.1</v>
      </c>
      <c r="J507" s="95">
        <v>18</v>
      </c>
      <c r="K507" s="95">
        <v>724928.824532</v>
      </c>
      <c r="L507" s="95">
        <v>3846201.9146099999</v>
      </c>
      <c r="M507" s="95">
        <v>724934.26341799996</v>
      </c>
      <c r="N507" s="95">
        <v>3846198.32914</v>
      </c>
      <c r="O507" s="95">
        <v>724932.86670400004</v>
      </c>
      <c r="P507" s="95">
        <v>3846196.1697900002</v>
      </c>
      <c r="Q507" s="95">
        <v>724937.68186100002</v>
      </c>
      <c r="R507" s="95">
        <v>3846193.2979199998</v>
      </c>
      <c r="S507" s="95">
        <v>724942.04594500002</v>
      </c>
      <c r="T507" s="95">
        <v>3846199.8991999999</v>
      </c>
      <c r="U507" s="95">
        <v>724958.40801799996</v>
      </c>
      <c r="V507" s="95">
        <v>3846190.86</v>
      </c>
      <c r="W507" s="95">
        <v>724964.90090799995</v>
      </c>
      <c r="X507" s="95">
        <v>3846186.72768</v>
      </c>
      <c r="Y507" s="95">
        <v>724969.89427399996</v>
      </c>
      <c r="Z507" s="95">
        <v>3846182.8512200001</v>
      </c>
      <c r="AA507" s="95">
        <v>724974.54826900002</v>
      </c>
      <c r="AB507" s="95">
        <v>3846178.5512399999</v>
      </c>
      <c r="AC507" s="95">
        <v>724977.96864199999</v>
      </c>
      <c r="AD507" s="95">
        <v>3846173.7810200001</v>
      </c>
      <c r="AE507" s="95">
        <v>724945.98938499996</v>
      </c>
      <c r="AF507" s="95">
        <v>3846122.3343199999</v>
      </c>
      <c r="AG507" s="95">
        <v>724909.48266700003</v>
      </c>
      <c r="AH507" s="95">
        <v>3846144.95469</v>
      </c>
      <c r="AI507" s="95">
        <v>724901.59334799997</v>
      </c>
      <c r="AJ507" s="95">
        <v>3846132.5214300002</v>
      </c>
      <c r="AK507" s="95">
        <v>724900.712634</v>
      </c>
      <c r="AL507" s="95">
        <v>3846133.0376400002</v>
      </c>
      <c r="AM507" s="95">
        <v>724891.39187599998</v>
      </c>
      <c r="AN507" s="95">
        <v>3846138.50024</v>
      </c>
      <c r="AO507" s="95">
        <v>724876.97657399997</v>
      </c>
      <c r="AP507" s="95">
        <v>3846146.9485999998</v>
      </c>
      <c r="AQ507" s="95">
        <v>724914.96971199999</v>
      </c>
      <c r="AR507" s="95">
        <v>3846208.5578399999</v>
      </c>
      <c r="AS507" s="95">
        <v>724927.30542500003</v>
      </c>
      <c r="AT507" s="95">
        <v>3846199.71111</v>
      </c>
    </row>
    <row r="508" spans="1:194" x14ac:dyDescent="0.2">
      <c r="A508" s="95" t="s">
        <v>1833</v>
      </c>
      <c r="B508" s="108">
        <v>10250</v>
      </c>
      <c r="C508" s="95">
        <v>1</v>
      </c>
      <c r="D508" s="95">
        <v>135.4</v>
      </c>
      <c r="E508" s="95">
        <v>8.2295999999999996</v>
      </c>
      <c r="J508" s="95">
        <v>6</v>
      </c>
      <c r="K508" s="95">
        <v>725000.91166400001</v>
      </c>
      <c r="L508" s="95">
        <v>3846319.5750199999</v>
      </c>
      <c r="M508" s="95">
        <v>725011.55634899996</v>
      </c>
      <c r="N508" s="95">
        <v>3846326.36858</v>
      </c>
      <c r="O508" s="95">
        <v>725009.12654900004</v>
      </c>
      <c r="P508" s="95">
        <v>3846329.6067900001</v>
      </c>
      <c r="Q508" s="95">
        <v>725026.968887</v>
      </c>
      <c r="R508" s="95">
        <v>3846342.2831899999</v>
      </c>
      <c r="S508" s="95">
        <v>725042.09941899998</v>
      </c>
      <c r="T508" s="95">
        <v>3846319.6275300002</v>
      </c>
      <c r="U508" s="95">
        <v>725013.946001</v>
      </c>
      <c r="V508" s="95">
        <v>3846300.2541899998</v>
      </c>
    </row>
    <row r="509" spans="1:194" x14ac:dyDescent="0.2">
      <c r="A509" s="95" t="s">
        <v>1834</v>
      </c>
      <c r="B509" s="108">
        <v>10726</v>
      </c>
      <c r="C509" s="95">
        <v>1</v>
      </c>
      <c r="D509" s="95">
        <v>138.81</v>
      </c>
      <c r="E509" s="95">
        <v>1.8288</v>
      </c>
      <c r="J509" s="95">
        <v>25</v>
      </c>
      <c r="K509" s="95">
        <v>725490.41551299999</v>
      </c>
      <c r="L509" s="95">
        <v>3845942.1773399999</v>
      </c>
      <c r="M509" s="95">
        <v>725494.205189</v>
      </c>
      <c r="N509" s="95">
        <v>3845948.5783699998</v>
      </c>
      <c r="O509" s="95">
        <v>725494.47528500005</v>
      </c>
      <c r="P509" s="95">
        <v>3845948.7678800002</v>
      </c>
      <c r="Q509" s="95">
        <v>725494.824318</v>
      </c>
      <c r="R509" s="95">
        <v>3845948.8041900001</v>
      </c>
      <c r="S509" s="95">
        <v>725495.14601300005</v>
      </c>
      <c r="T509" s="95">
        <v>3845948.61308</v>
      </c>
      <c r="U509" s="95">
        <v>725495.24654199998</v>
      </c>
      <c r="V509" s="95">
        <v>3845948.30981</v>
      </c>
      <c r="W509" s="95">
        <v>725495.23916899995</v>
      </c>
      <c r="X509" s="95">
        <v>3845948.0132900001</v>
      </c>
      <c r="Y509" s="95">
        <v>725491.37994200003</v>
      </c>
      <c r="Z509" s="95">
        <v>3845941.6735</v>
      </c>
      <c r="AA509" s="95">
        <v>725491.32854999998</v>
      </c>
      <c r="AB509" s="95">
        <v>3845941.5943300002</v>
      </c>
      <c r="AC509" s="95">
        <v>725491.264249</v>
      </c>
      <c r="AD509" s="95">
        <v>3845941.5252399999</v>
      </c>
      <c r="AE509" s="95">
        <v>725491.18897400005</v>
      </c>
      <c r="AF509" s="95">
        <v>3845941.4682999998</v>
      </c>
      <c r="AG509" s="95">
        <v>725491.10499200004</v>
      </c>
      <c r="AH509" s="95">
        <v>3845941.4252300002</v>
      </c>
      <c r="AI509" s="95">
        <v>725491.01482899999</v>
      </c>
      <c r="AJ509" s="95">
        <v>3845941.3973099999</v>
      </c>
      <c r="AK509" s="95">
        <v>725490.92119899997</v>
      </c>
      <c r="AL509" s="95">
        <v>3845941.3854100001</v>
      </c>
      <c r="AM509" s="95">
        <v>725490.82692000002</v>
      </c>
      <c r="AN509" s="95">
        <v>3845941.38986</v>
      </c>
      <c r="AO509" s="95">
        <v>725490.73482899996</v>
      </c>
      <c r="AP509" s="95">
        <v>3845941.4105400001</v>
      </c>
      <c r="AQ509" s="95">
        <v>725490.64769699995</v>
      </c>
      <c r="AR509" s="95">
        <v>3845941.4468200002</v>
      </c>
      <c r="AS509" s="95">
        <v>725490.56814700004</v>
      </c>
      <c r="AT509" s="95">
        <v>3845941.49761</v>
      </c>
      <c r="AU509" s="95">
        <v>725490.49857299996</v>
      </c>
      <c r="AV509" s="95">
        <v>3845941.5613899999</v>
      </c>
      <c r="AW509" s="95">
        <v>725490.44106800004</v>
      </c>
      <c r="AX509" s="95">
        <v>3845941.6362399999</v>
      </c>
      <c r="AY509" s="95">
        <v>725490.39736299997</v>
      </c>
      <c r="AZ509" s="95">
        <v>3845941.7198899998</v>
      </c>
      <c r="BA509" s="95">
        <v>725490.36877399997</v>
      </c>
      <c r="BB509" s="95">
        <v>3845941.8098399998</v>
      </c>
      <c r="BC509" s="95">
        <v>725490.35615999997</v>
      </c>
      <c r="BD509" s="95">
        <v>3845941.90338</v>
      </c>
      <c r="BE509" s="95">
        <v>725490.35990200005</v>
      </c>
      <c r="BF509" s="95">
        <v>3845941.9976900001</v>
      </c>
      <c r="BG509" s="95">
        <v>725490.37988699996</v>
      </c>
      <c r="BH509" s="95">
        <v>3845942.0899299998</v>
      </c>
    </row>
    <row r="510" spans="1:194" x14ac:dyDescent="0.2">
      <c r="A510" s="95" t="s">
        <v>1835</v>
      </c>
      <c r="B510" s="108">
        <v>10726</v>
      </c>
      <c r="C510" s="95">
        <v>1</v>
      </c>
      <c r="D510" s="95">
        <v>138.81</v>
      </c>
      <c r="E510" s="95">
        <v>1.8288</v>
      </c>
      <c r="J510" s="95">
        <v>25</v>
      </c>
      <c r="K510" s="95">
        <v>725484.17541300005</v>
      </c>
      <c r="L510" s="95">
        <v>3845945.9492799998</v>
      </c>
      <c r="M510" s="95">
        <v>725487.90732600004</v>
      </c>
      <c r="N510" s="95">
        <v>3845952.2733200002</v>
      </c>
      <c r="O510" s="95">
        <v>725488.20390700002</v>
      </c>
      <c r="P510" s="95">
        <v>3845952.5283599999</v>
      </c>
      <c r="Q510" s="95">
        <v>725488.52531499998</v>
      </c>
      <c r="R510" s="95">
        <v>3845952.6045499998</v>
      </c>
      <c r="S510" s="95">
        <v>725488.838109</v>
      </c>
      <c r="T510" s="95">
        <v>3845952.4634799999</v>
      </c>
      <c r="U510" s="95">
        <v>725489.00644100003</v>
      </c>
      <c r="V510" s="95">
        <v>3845952.08176</v>
      </c>
      <c r="W510" s="95">
        <v>725488.99906900001</v>
      </c>
      <c r="X510" s="95">
        <v>3845951.7852400001</v>
      </c>
      <c r="Y510" s="95">
        <v>725485.13984199998</v>
      </c>
      <c r="Z510" s="95">
        <v>3845945.4454399999</v>
      </c>
      <c r="AA510" s="95">
        <v>725485.08844900003</v>
      </c>
      <c r="AB510" s="95">
        <v>3845945.3662800002</v>
      </c>
      <c r="AC510" s="95">
        <v>725485.02414800005</v>
      </c>
      <c r="AD510" s="95">
        <v>3845945.2971899998</v>
      </c>
      <c r="AE510" s="95">
        <v>725484.94887399999</v>
      </c>
      <c r="AF510" s="95">
        <v>3845945.2402499998</v>
      </c>
      <c r="AG510" s="95">
        <v>725484.86489199998</v>
      </c>
      <c r="AH510" s="95">
        <v>3845945.1971700001</v>
      </c>
      <c r="AI510" s="95">
        <v>725484.77472900006</v>
      </c>
      <c r="AJ510" s="95">
        <v>3845945.1692599999</v>
      </c>
      <c r="AK510" s="95">
        <v>725484.68109900004</v>
      </c>
      <c r="AL510" s="95">
        <v>3845945.15735</v>
      </c>
      <c r="AM510" s="95">
        <v>725484.58681999997</v>
      </c>
      <c r="AN510" s="95">
        <v>3845945.1617999999</v>
      </c>
      <c r="AO510" s="95">
        <v>725484.49472900003</v>
      </c>
      <c r="AP510" s="95">
        <v>3845945.18248</v>
      </c>
      <c r="AQ510" s="95">
        <v>725484.40759700001</v>
      </c>
      <c r="AR510" s="95">
        <v>3845945.2187700002</v>
      </c>
      <c r="AS510" s="95">
        <v>725484.32804699999</v>
      </c>
      <c r="AT510" s="95">
        <v>3845945.2695599999</v>
      </c>
      <c r="AU510" s="95">
        <v>725484.25847300002</v>
      </c>
      <c r="AV510" s="95">
        <v>3845945.3333399999</v>
      </c>
      <c r="AW510" s="95">
        <v>725484.20096799999</v>
      </c>
      <c r="AX510" s="95">
        <v>3845945.4081799998</v>
      </c>
      <c r="AY510" s="95">
        <v>725484.15726300003</v>
      </c>
      <c r="AZ510" s="95">
        <v>3845945.4918399998</v>
      </c>
      <c r="BA510" s="95">
        <v>725484.12867400004</v>
      </c>
      <c r="BB510" s="95">
        <v>3845945.5817900002</v>
      </c>
      <c r="BC510" s="95">
        <v>725484.11606000003</v>
      </c>
      <c r="BD510" s="95">
        <v>3845945.67533</v>
      </c>
      <c r="BE510" s="95">
        <v>725484.119802</v>
      </c>
      <c r="BF510" s="95">
        <v>3845945.7696400001</v>
      </c>
      <c r="BG510" s="95">
        <v>725484.13978700002</v>
      </c>
      <c r="BH510" s="95">
        <v>3845945.8618800002</v>
      </c>
    </row>
    <row r="511" spans="1:194" x14ac:dyDescent="0.2">
      <c r="A511" s="95" t="s">
        <v>1836</v>
      </c>
      <c r="B511" s="108">
        <v>11343</v>
      </c>
      <c r="C511" s="95">
        <v>1</v>
      </c>
      <c r="D511" s="95">
        <v>139.86000000000001</v>
      </c>
      <c r="E511" s="95">
        <v>5.7911999999999999</v>
      </c>
      <c r="J511" s="95">
        <v>4</v>
      </c>
      <c r="K511" s="95">
        <v>726054.22671700001</v>
      </c>
      <c r="L511" s="95">
        <v>3846579.7009800002</v>
      </c>
      <c r="M511" s="95">
        <v>726052.29820099997</v>
      </c>
      <c r="N511" s="95">
        <v>3846609.42502</v>
      </c>
      <c r="O511" s="95">
        <v>726063.13911400002</v>
      </c>
      <c r="P511" s="95">
        <v>3846609.9647400002</v>
      </c>
      <c r="Q511" s="95">
        <v>726065.10358500003</v>
      </c>
      <c r="R511" s="95">
        <v>3846580.4217699999</v>
      </c>
    </row>
    <row r="512" spans="1:194" x14ac:dyDescent="0.2">
      <c r="A512" s="95" t="s">
        <v>1837</v>
      </c>
      <c r="B512" s="108">
        <v>11352</v>
      </c>
      <c r="C512" s="95">
        <v>1</v>
      </c>
      <c r="D512" s="95">
        <v>139.83000000000001</v>
      </c>
      <c r="E512" s="95">
        <v>10.058400000000001</v>
      </c>
      <c r="J512" s="95">
        <v>6</v>
      </c>
      <c r="K512" s="95">
        <v>726000.02464299998</v>
      </c>
      <c r="L512" s="95">
        <v>3846563.9809099999</v>
      </c>
      <c r="M512" s="95">
        <v>725995.69996400003</v>
      </c>
      <c r="N512" s="95">
        <v>3846631.07002</v>
      </c>
      <c r="O512" s="95">
        <v>726003.57645699999</v>
      </c>
      <c r="P512" s="95">
        <v>3846631.5501899999</v>
      </c>
      <c r="Q512" s="95">
        <v>726008.59898899996</v>
      </c>
      <c r="R512" s="95">
        <v>3846631.8564300002</v>
      </c>
      <c r="S512" s="95">
        <v>726016.44123300002</v>
      </c>
      <c r="T512" s="95">
        <v>3846632.3344999999</v>
      </c>
      <c r="U512" s="95">
        <v>726020.91630100005</v>
      </c>
      <c r="V512" s="95">
        <v>3846565.5017499998</v>
      </c>
    </row>
    <row r="513" spans="1:143" x14ac:dyDescent="0.2">
      <c r="A513" s="95" t="s">
        <v>1838</v>
      </c>
      <c r="B513" s="108">
        <v>13640</v>
      </c>
      <c r="C513" s="95">
        <v>1</v>
      </c>
      <c r="D513" s="95">
        <v>141.44</v>
      </c>
      <c r="E513" s="95">
        <v>7</v>
      </c>
      <c r="J513" s="95">
        <v>69</v>
      </c>
      <c r="K513" s="95">
        <v>725758.16493099998</v>
      </c>
      <c r="L513" s="95">
        <v>3847537.44417</v>
      </c>
      <c r="M513" s="95">
        <v>725758.26148900006</v>
      </c>
      <c r="N513" s="95">
        <v>3847535.5491399998</v>
      </c>
      <c r="O513" s="95">
        <v>725758.56761499995</v>
      </c>
      <c r="P513" s="95">
        <v>3847529.5436999998</v>
      </c>
      <c r="Q513" s="95">
        <v>725771.221425</v>
      </c>
      <c r="R513" s="95">
        <v>3847530.1876599998</v>
      </c>
      <c r="S513" s="95">
        <v>725771.32483099995</v>
      </c>
      <c r="T513" s="95">
        <v>3847528.3884200002</v>
      </c>
      <c r="U513" s="95">
        <v>725773.928296</v>
      </c>
      <c r="V513" s="95">
        <v>3847528.5041299998</v>
      </c>
      <c r="W513" s="95">
        <v>725774.01718099997</v>
      </c>
      <c r="X513" s="95">
        <v>3847526.8979699998</v>
      </c>
      <c r="Y513" s="95">
        <v>725774.06764300005</v>
      </c>
      <c r="Z513" s="95">
        <v>3847525.9850699999</v>
      </c>
      <c r="AA513" s="95">
        <v>725775.28590699995</v>
      </c>
      <c r="AB513" s="95">
        <v>3847526.0457299999</v>
      </c>
      <c r="AC513" s="95">
        <v>725775.30469500006</v>
      </c>
      <c r="AD513" s="95">
        <v>3847525.6905200002</v>
      </c>
      <c r="AE513" s="95">
        <v>725775.57465800003</v>
      </c>
      <c r="AF513" s="95">
        <v>3847520.5843600002</v>
      </c>
      <c r="AG513" s="95">
        <v>725775.70884099999</v>
      </c>
      <c r="AH513" s="95">
        <v>3847518.0463100001</v>
      </c>
      <c r="AI513" s="95">
        <v>725772.952743</v>
      </c>
      <c r="AJ513" s="95">
        <v>3847517.8722299999</v>
      </c>
      <c r="AK513" s="95">
        <v>725773.022903</v>
      </c>
      <c r="AL513" s="95">
        <v>3847516.7085199999</v>
      </c>
      <c r="AM513" s="95">
        <v>725773.46540999995</v>
      </c>
      <c r="AN513" s="95">
        <v>3847516.7060099998</v>
      </c>
      <c r="AO513" s="95">
        <v>725773.53080099996</v>
      </c>
      <c r="AP513" s="95">
        <v>3847515.6401200001</v>
      </c>
      <c r="AQ513" s="95">
        <v>725773.04167199996</v>
      </c>
      <c r="AR513" s="95">
        <v>3847515.5913300002</v>
      </c>
      <c r="AS513" s="95">
        <v>725773.22605599998</v>
      </c>
      <c r="AT513" s="95">
        <v>3847512.3809400001</v>
      </c>
      <c r="AU513" s="95">
        <v>725769.07275599998</v>
      </c>
      <c r="AV513" s="95">
        <v>3847512.1373899998</v>
      </c>
      <c r="AW513" s="95">
        <v>725769.10921000002</v>
      </c>
      <c r="AX513" s="95">
        <v>3847510.91041</v>
      </c>
      <c r="AY513" s="95">
        <v>725682.82067000004</v>
      </c>
      <c r="AZ513" s="95">
        <v>3847506.3084900002</v>
      </c>
      <c r="BA513" s="95">
        <v>725682.65571900003</v>
      </c>
      <c r="BB513" s="95">
        <v>3847509.38203</v>
      </c>
      <c r="BC513" s="95">
        <v>725682.19105200004</v>
      </c>
      <c r="BD513" s="95">
        <v>3847509.3588899998</v>
      </c>
      <c r="BE513" s="95">
        <v>725682.17384599999</v>
      </c>
      <c r="BF513" s="95">
        <v>3847509.7044700002</v>
      </c>
      <c r="BG513" s="95">
        <v>725679.58756599994</v>
      </c>
      <c r="BH513" s="95">
        <v>3847509.5876199999</v>
      </c>
      <c r="BI513" s="95">
        <v>725679.59228600003</v>
      </c>
      <c r="BJ513" s="95">
        <v>3847509.2534400001</v>
      </c>
      <c r="BK513" s="95">
        <v>725678.51988699997</v>
      </c>
      <c r="BL513" s="95">
        <v>3847509.20004</v>
      </c>
      <c r="BM513" s="95">
        <v>725678.47719600005</v>
      </c>
      <c r="BN513" s="95">
        <v>3847510.2968100002</v>
      </c>
      <c r="BO513" s="95">
        <v>725678.80970600003</v>
      </c>
      <c r="BP513" s="95">
        <v>3847510.3371000001</v>
      </c>
      <c r="BQ513" s="95">
        <v>725678.75929099997</v>
      </c>
      <c r="BR513" s="95">
        <v>3847511.5890299999</v>
      </c>
      <c r="BS513" s="95">
        <v>725678.36487399996</v>
      </c>
      <c r="BT513" s="95">
        <v>3847511.5932300002</v>
      </c>
      <c r="BU513" s="95">
        <v>725678.32049700001</v>
      </c>
      <c r="BV513" s="95">
        <v>3847512.7258700002</v>
      </c>
      <c r="BW513" s="95">
        <v>725678.67856100004</v>
      </c>
      <c r="BX513" s="95">
        <v>3847512.7316800002</v>
      </c>
      <c r="BY513" s="95">
        <v>725678.62697099999</v>
      </c>
      <c r="BZ513" s="95">
        <v>3847514.0071800002</v>
      </c>
      <c r="CA513" s="95">
        <v>725678.29209899995</v>
      </c>
      <c r="CB513" s="95">
        <v>3847514.0143400002</v>
      </c>
      <c r="CC513" s="95">
        <v>725678.27699000004</v>
      </c>
      <c r="CD513" s="95">
        <v>3847514.55112</v>
      </c>
      <c r="CE513" s="95">
        <v>725678.26080000005</v>
      </c>
      <c r="CF513" s="95">
        <v>3847515.1236999999</v>
      </c>
      <c r="CG513" s="95">
        <v>725678.55931399995</v>
      </c>
      <c r="CH513" s="95">
        <v>3847515.1266399999</v>
      </c>
      <c r="CI513" s="95">
        <v>725678.50594399997</v>
      </c>
      <c r="CJ513" s="95">
        <v>3847516.4379099999</v>
      </c>
      <c r="CK513" s="95">
        <v>725678.15812799998</v>
      </c>
      <c r="CL513" s="95">
        <v>3847516.4656600002</v>
      </c>
      <c r="CM513" s="95">
        <v>725678.137827</v>
      </c>
      <c r="CN513" s="95">
        <v>3847516.8733799998</v>
      </c>
      <c r="CO513" s="95">
        <v>725677.19649999996</v>
      </c>
      <c r="CP513" s="95">
        <v>3847516.8266099999</v>
      </c>
      <c r="CQ513" s="95">
        <v>725677.04786699999</v>
      </c>
      <c r="CR513" s="95">
        <v>3847519.5844800002</v>
      </c>
      <c r="CS513" s="95">
        <v>725676.88429099997</v>
      </c>
      <c r="CT513" s="95">
        <v>3847522.61833</v>
      </c>
      <c r="CU513" s="95">
        <v>725676.66966599994</v>
      </c>
      <c r="CV513" s="95">
        <v>3847526.5989999999</v>
      </c>
      <c r="CW513" s="95">
        <v>725678.08397899999</v>
      </c>
      <c r="CX513" s="95">
        <v>3847526.68083</v>
      </c>
      <c r="CY513" s="95">
        <v>725678.04644499999</v>
      </c>
      <c r="CZ513" s="95">
        <v>3847527.4024800002</v>
      </c>
      <c r="DA513" s="95">
        <v>725677.93404800002</v>
      </c>
      <c r="DB513" s="95" t="s">
        <v>1839</v>
      </c>
      <c r="DC513" s="95" t="s">
        <v>1840</v>
      </c>
      <c r="DD513" s="95" t="s">
        <v>1841</v>
      </c>
      <c r="DE513" s="95" t="s">
        <v>1842</v>
      </c>
      <c r="DF513" s="95" t="s">
        <v>1843</v>
      </c>
      <c r="DG513" s="95" t="s">
        <v>1844</v>
      </c>
      <c r="DH513" s="95" t="s">
        <v>1845</v>
      </c>
      <c r="DI513" s="95" t="s">
        <v>1846</v>
      </c>
      <c r="DJ513" s="95" t="s">
        <v>1847</v>
      </c>
      <c r="DK513" s="95" t="s">
        <v>1848</v>
      </c>
      <c r="DL513" s="95" t="s">
        <v>1849</v>
      </c>
      <c r="DM513" s="95" t="s">
        <v>1850</v>
      </c>
      <c r="DN513" s="95" t="s">
        <v>1851</v>
      </c>
      <c r="DO513" s="95" t="s">
        <v>1852</v>
      </c>
      <c r="DP513" s="95" t="s">
        <v>1853</v>
      </c>
      <c r="DQ513" s="95" t="s">
        <v>1854</v>
      </c>
      <c r="DR513" s="95" t="s">
        <v>1855</v>
      </c>
      <c r="DS513" s="95" t="s">
        <v>1856</v>
      </c>
      <c r="DT513" s="95" t="s">
        <v>1857</v>
      </c>
      <c r="DU513" s="95" t="s">
        <v>1858</v>
      </c>
      <c r="DV513" s="95" t="s">
        <v>1859</v>
      </c>
      <c r="DW513" s="95" t="s">
        <v>1860</v>
      </c>
      <c r="DX513" s="95" t="s">
        <v>1861</v>
      </c>
      <c r="DY513" s="95" t="s">
        <v>1862</v>
      </c>
      <c r="DZ513" s="95" t="s">
        <v>1863</v>
      </c>
      <c r="EA513" s="95" t="s">
        <v>1864</v>
      </c>
      <c r="EB513" s="95" t="s">
        <v>1865</v>
      </c>
      <c r="EC513" s="95" t="s">
        <v>1866</v>
      </c>
      <c r="ED513" s="95" t="s">
        <v>1867</v>
      </c>
      <c r="EE513" s="95" t="s">
        <v>1868</v>
      </c>
      <c r="EF513" s="95" t="s">
        <v>1869</v>
      </c>
      <c r="EG513" s="95" t="s">
        <v>1870</v>
      </c>
      <c r="EH513" s="95" t="s">
        <v>1871</v>
      </c>
      <c r="EI513" s="95" t="s">
        <v>1872</v>
      </c>
      <c r="EJ513" s="95" t="s">
        <v>1873</v>
      </c>
      <c r="EK513" s="95" t="s">
        <v>1874</v>
      </c>
      <c r="EL513" s="95" t="s">
        <v>1875</v>
      </c>
      <c r="EM513" s="95" t="s">
        <v>1876</v>
      </c>
    </row>
    <row r="514" spans="1:143" x14ac:dyDescent="0.2">
      <c r="A514" s="95" t="s">
        <v>1877</v>
      </c>
      <c r="B514" s="108">
        <v>13730</v>
      </c>
      <c r="C514" s="95">
        <v>1</v>
      </c>
      <c r="D514" s="95">
        <v>142.78</v>
      </c>
      <c r="E514" s="95">
        <v>6.0960000000000001</v>
      </c>
      <c r="J514" s="95">
        <v>7</v>
      </c>
      <c r="K514" s="95">
        <v>725304.57129700005</v>
      </c>
      <c r="L514" s="95">
        <v>3847810.6722499998</v>
      </c>
      <c r="M514" s="95">
        <v>725320.38111700001</v>
      </c>
      <c r="N514" s="95">
        <v>3847806.1894299998</v>
      </c>
      <c r="O514" s="95">
        <v>725317.30221500003</v>
      </c>
      <c r="P514" s="95">
        <v>3847795.38913</v>
      </c>
      <c r="Q514" s="95">
        <v>725314.625061</v>
      </c>
      <c r="R514" s="95">
        <v>3847785.9982599998</v>
      </c>
      <c r="S514" s="95">
        <v>725297.19968800002</v>
      </c>
      <c r="T514" s="95">
        <v>3847791.0536400001</v>
      </c>
      <c r="U514" s="95">
        <v>725300.235552</v>
      </c>
      <c r="V514" s="95">
        <v>3847801.8151500002</v>
      </c>
      <c r="W514" s="95">
        <v>725302.80731299997</v>
      </c>
      <c r="X514" s="95">
        <v>3847811.1724200002</v>
      </c>
    </row>
    <row r="515" spans="1:143" x14ac:dyDescent="0.2">
      <c r="A515" s="95" t="s">
        <v>1878</v>
      </c>
      <c r="B515" s="108">
        <v>16177</v>
      </c>
      <c r="C515" s="95">
        <v>1</v>
      </c>
      <c r="D515" s="95">
        <v>148.30000000000001</v>
      </c>
      <c r="E515" s="95">
        <v>3.9</v>
      </c>
      <c r="J515" s="95">
        <v>61</v>
      </c>
      <c r="K515" s="95">
        <v>725806.44250899996</v>
      </c>
      <c r="L515" s="95">
        <v>3848210.3266599998</v>
      </c>
      <c r="M515" s="95">
        <v>725807.72635100002</v>
      </c>
      <c r="N515" s="95">
        <v>3848209.9231699998</v>
      </c>
      <c r="O515" s="95">
        <v>725818.78598399996</v>
      </c>
      <c r="P515" s="95">
        <v>3848206.44826</v>
      </c>
      <c r="Q515" s="95">
        <v>725819.03786499996</v>
      </c>
      <c r="R515" s="95">
        <v>3848206.3679599999</v>
      </c>
      <c r="S515" s="95">
        <v>725816.75508999999</v>
      </c>
      <c r="T515" s="95">
        <v>3848199.0033999998</v>
      </c>
      <c r="U515" s="95">
        <v>725814.47860999999</v>
      </c>
      <c r="V515" s="95">
        <v>3848191.6713100001</v>
      </c>
      <c r="W515" s="95">
        <v>725812.45207899995</v>
      </c>
      <c r="X515" s="95">
        <v>3848185.1223399998</v>
      </c>
      <c r="Y515" s="95">
        <v>725810.99665700004</v>
      </c>
      <c r="Z515" s="95">
        <v>3848180.4273399999</v>
      </c>
      <c r="AA515" s="95">
        <v>725810.20473300002</v>
      </c>
      <c r="AB515" s="95">
        <v>3848180.67074</v>
      </c>
      <c r="AC515" s="95">
        <v>725803.46370199998</v>
      </c>
      <c r="AD515" s="95">
        <v>3848182.7429900002</v>
      </c>
      <c r="AE515" s="95">
        <v>725802.39858799998</v>
      </c>
      <c r="AF515" s="95">
        <v>3848179.1762299999</v>
      </c>
      <c r="AG515" s="95">
        <v>725803.93764699996</v>
      </c>
      <c r="AH515" s="95">
        <v>3848176.25404</v>
      </c>
      <c r="AI515" s="95">
        <v>725805.015671</v>
      </c>
      <c r="AJ515" s="95">
        <v>3848174.2072800002</v>
      </c>
      <c r="AK515" s="95">
        <v>725818.11853099999</v>
      </c>
      <c r="AL515" s="95">
        <v>3848181.1175899999</v>
      </c>
      <c r="AM515" s="95">
        <v>725822.861195</v>
      </c>
      <c r="AN515" s="95">
        <v>3848183.6188400001</v>
      </c>
      <c r="AO515" s="95">
        <v>725834.66930199997</v>
      </c>
      <c r="AP515" s="95">
        <v>3848189.8464199998</v>
      </c>
      <c r="AQ515" s="95">
        <v>725839.57455100003</v>
      </c>
      <c r="AR515" s="95">
        <v>3848180.5080800001</v>
      </c>
      <c r="AS515" s="95">
        <v>725835.11308000004</v>
      </c>
      <c r="AT515" s="95">
        <v>3848178.2188400002</v>
      </c>
      <c r="AU515" s="95">
        <v>725839.05232300004</v>
      </c>
      <c r="AV515" s="95">
        <v>3848170.48184</v>
      </c>
      <c r="AW515" s="95">
        <v>725831.94957599998</v>
      </c>
      <c r="AX515" s="95">
        <v>3848166.7081900002</v>
      </c>
      <c r="AY515" s="95">
        <v>725832.15178199997</v>
      </c>
      <c r="AZ515" s="95">
        <v>3848166.3020100002</v>
      </c>
      <c r="BA515" s="95">
        <v>725821.80495300004</v>
      </c>
      <c r="BB515" s="95">
        <v>3848160.8805300002</v>
      </c>
      <c r="BC515" s="95">
        <v>725821.16671699996</v>
      </c>
      <c r="BD515" s="95">
        <v>3848162.0823499998</v>
      </c>
      <c r="BE515" s="95">
        <v>725819.65318400005</v>
      </c>
      <c r="BF515" s="95">
        <v>3848164.9323999998</v>
      </c>
      <c r="BG515" s="95">
        <v>725818.59994900005</v>
      </c>
      <c r="BH515" s="95">
        <v>3848166.9158000001</v>
      </c>
      <c r="BI515" s="95">
        <v>725810.95341700001</v>
      </c>
      <c r="BJ515" s="95">
        <v>3848162.8836099999</v>
      </c>
      <c r="BK515" s="95">
        <v>725812.59941899998</v>
      </c>
      <c r="BL515" s="95">
        <v>3848159.5917699998</v>
      </c>
      <c r="BM515" s="95">
        <v>725808.63688699994</v>
      </c>
      <c r="BN515" s="95">
        <v>3848157.49022</v>
      </c>
      <c r="BO515" s="95">
        <v>725806.47905600001</v>
      </c>
      <c r="BP515" s="95">
        <v>3848156.34577</v>
      </c>
      <c r="BQ515" s="95">
        <v>725802.018973</v>
      </c>
      <c r="BR515" s="95">
        <v>3848153.9803800001</v>
      </c>
      <c r="BS515" s="95">
        <v>725800.25693100004</v>
      </c>
      <c r="BT515" s="95">
        <v>3848157.2010400002</v>
      </c>
      <c r="BU515" s="95">
        <v>725792.67264899996</v>
      </c>
      <c r="BV515" s="95">
        <v>3848153.2080100002</v>
      </c>
      <c r="BW515" s="95">
        <v>725796.11969199998</v>
      </c>
      <c r="BX515" s="95">
        <v>3848146.50765</v>
      </c>
      <c r="BY515" s="95">
        <v>725781.47512700001</v>
      </c>
      <c r="BZ515" s="95">
        <v>3848138.7309599998</v>
      </c>
      <c r="CA515" s="95">
        <v>725781.27563699998</v>
      </c>
      <c r="CB515" s="95">
        <v>3848139.1308599999</v>
      </c>
      <c r="CC515" s="95">
        <v>725776.79500399996</v>
      </c>
      <c r="CD515" s="95">
        <v>3848136.8583900002</v>
      </c>
      <c r="CE515" s="95">
        <v>725773.41552699998</v>
      </c>
      <c r="CF515" s="95">
        <v>3848143.3604000001</v>
      </c>
      <c r="CG515" s="95">
        <v>725776.71664899995</v>
      </c>
      <c r="CH515" s="95">
        <v>3848145.1057199999</v>
      </c>
      <c r="CI515" s="95">
        <v>725775.85847199999</v>
      </c>
      <c r="CJ515" s="95">
        <v>3848146.7560999999</v>
      </c>
      <c r="CK515" s="95">
        <v>725770.97653500002</v>
      </c>
      <c r="CL515" s="95">
        <v>3848156.1452700002</v>
      </c>
      <c r="CM515" s="95">
        <v>725794.27571399999</v>
      </c>
      <c r="CN515" s="95">
        <v>3848168.4644599999</v>
      </c>
      <c r="CO515" s="95">
        <v>725793.17488399998</v>
      </c>
      <c r="CP515" s="95">
        <v>3848170.54684</v>
      </c>
      <c r="CQ515" s="95">
        <v>725791.63254200004</v>
      </c>
      <c r="CR515" s="95">
        <v>3848173.46055</v>
      </c>
      <c r="CS515" s="95">
        <v>725786.63930200005</v>
      </c>
      <c r="CT515" s="95">
        <v>3848174.98385</v>
      </c>
      <c r="CU515" s="95">
        <v>725784.59814999998</v>
      </c>
      <c r="CV515" s="95">
        <v>3848168.57969</v>
      </c>
      <c r="CW515" s="95">
        <v>725782.92633299995</v>
      </c>
      <c r="CX515" s="95">
        <v>3848169.1013799999</v>
      </c>
      <c r="CY515" s="95">
        <v>725768.19002099999</v>
      </c>
      <c r="CZ515" s="95">
        <v>3848173.70884</v>
      </c>
      <c r="DA515" s="95">
        <v>725771.181017</v>
      </c>
      <c r="DB515" s="95" t="s">
        <v>1879</v>
      </c>
      <c r="DC515" s="95" t="s">
        <v>1880</v>
      </c>
      <c r="DD515" s="95" t="s">
        <v>1881</v>
      </c>
      <c r="DE515" s="95" t="s">
        <v>1882</v>
      </c>
      <c r="DF515" s="95" t="s">
        <v>1883</v>
      </c>
      <c r="DG515" s="95" t="s">
        <v>1884</v>
      </c>
      <c r="DH515" s="95" t="s">
        <v>1885</v>
      </c>
      <c r="DI515" s="95" t="s">
        <v>1886</v>
      </c>
      <c r="DJ515" s="95" t="s">
        <v>1887</v>
      </c>
      <c r="DK515" s="95" t="s">
        <v>1888</v>
      </c>
      <c r="DL515" s="95" t="s">
        <v>1889</v>
      </c>
      <c r="DM515" s="95" t="s">
        <v>1890</v>
      </c>
      <c r="DN515" s="95" t="s">
        <v>1891</v>
      </c>
      <c r="DO515" s="95" t="s">
        <v>1892</v>
      </c>
      <c r="DP515" s="95" t="s">
        <v>1893</v>
      </c>
      <c r="DQ515" s="95" t="s">
        <v>1894</v>
      </c>
      <c r="DR515" s="95" t="s">
        <v>1895</v>
      </c>
      <c r="DS515" s="95" t="s">
        <v>1896</v>
      </c>
      <c r="DT515" s="95" t="s">
        <v>1897</v>
      </c>
      <c r="DU515" s="95" t="s">
        <v>1898</v>
      </c>
      <c r="DV515" s="95" t="s">
        <v>1899</v>
      </c>
      <c r="DW515" s="95" t="s">
        <v>1900</v>
      </c>
      <c r="DX515" s="95" t="s">
        <v>1901</v>
      </c>
      <c r="DY515" s="95" t="s">
        <v>1902</v>
      </c>
      <c r="DZ515" s="95" t="s">
        <v>1903</v>
      </c>
      <c r="EA515" s="95" t="s">
        <v>1904</v>
      </c>
      <c r="EB515" s="95" t="s">
        <v>1905</v>
      </c>
    </row>
    <row r="516" spans="1:143" x14ac:dyDescent="0.2">
      <c r="A516" s="95" t="s">
        <v>1906</v>
      </c>
      <c r="B516" s="108">
        <v>1685</v>
      </c>
      <c r="C516" s="95">
        <v>1</v>
      </c>
      <c r="D516" s="95">
        <v>62.17</v>
      </c>
      <c r="E516" s="95">
        <v>5.6</v>
      </c>
      <c r="J516" s="95">
        <v>4</v>
      </c>
      <c r="K516" s="95">
        <v>717917.55090599996</v>
      </c>
      <c r="L516" s="95">
        <v>3848062.1943899998</v>
      </c>
      <c r="M516" s="95">
        <v>717901.79550999997</v>
      </c>
      <c r="N516" s="95">
        <v>3848058.8608499998</v>
      </c>
      <c r="O516" s="95">
        <v>717899.70256200002</v>
      </c>
      <c r="P516" s="95">
        <v>3848068.75263</v>
      </c>
      <c r="Q516" s="95">
        <v>717915.46000299999</v>
      </c>
      <c r="R516" s="95">
        <v>3848072.0229799999</v>
      </c>
    </row>
    <row r="517" spans="1:143" x14ac:dyDescent="0.2">
      <c r="A517" s="95" t="s">
        <v>1907</v>
      </c>
      <c r="B517" s="108">
        <v>1686</v>
      </c>
      <c r="C517" s="95">
        <v>1</v>
      </c>
      <c r="D517" s="95">
        <v>62</v>
      </c>
      <c r="E517" s="95">
        <v>5.6</v>
      </c>
      <c r="J517" s="95">
        <v>4</v>
      </c>
      <c r="K517" s="95">
        <v>717910.14600499999</v>
      </c>
      <c r="L517" s="95">
        <v>3848087.40595</v>
      </c>
      <c r="M517" s="95">
        <v>717902.04856599995</v>
      </c>
      <c r="N517" s="95">
        <v>3848085.7223299998</v>
      </c>
      <c r="O517" s="95">
        <v>717899.49793099996</v>
      </c>
      <c r="P517" s="95">
        <v>3848097.9894099999</v>
      </c>
      <c r="Q517" s="95">
        <v>717907.59516599996</v>
      </c>
      <c r="R517" s="95">
        <v>3848099.67313</v>
      </c>
    </row>
    <row r="518" spans="1:143" x14ac:dyDescent="0.2">
      <c r="A518" s="95" t="s">
        <v>1908</v>
      </c>
      <c r="B518" s="108">
        <v>1689</v>
      </c>
      <c r="C518" s="95">
        <v>1</v>
      </c>
      <c r="D518" s="95">
        <v>61.94</v>
      </c>
      <c r="E518" s="95">
        <v>5.6</v>
      </c>
      <c r="J518" s="95">
        <v>6</v>
      </c>
      <c r="K518" s="95">
        <v>717955.21829500003</v>
      </c>
      <c r="L518" s="95">
        <v>3848150.324</v>
      </c>
      <c r="M518" s="95">
        <v>717964.815757</v>
      </c>
      <c r="N518" s="95">
        <v>3848144.1018500002</v>
      </c>
      <c r="O518" s="95">
        <v>717961.30991299998</v>
      </c>
      <c r="P518" s="95">
        <v>3848138.5402899999</v>
      </c>
      <c r="Q518" s="95">
        <v>717953.97217800003</v>
      </c>
      <c r="R518" s="95">
        <v>3848143.2974999999</v>
      </c>
      <c r="S518" s="95">
        <v>717950.99877399998</v>
      </c>
      <c r="T518" s="95">
        <v>3848145.2251599999</v>
      </c>
      <c r="U518" s="95">
        <v>717954.57478899998</v>
      </c>
      <c r="V518" s="95">
        <v>3848150.74113</v>
      </c>
    </row>
    <row r="519" spans="1:143" x14ac:dyDescent="0.2">
      <c r="A519" s="95" t="s">
        <v>1909</v>
      </c>
      <c r="B519" s="108">
        <v>1690</v>
      </c>
      <c r="C519" s="95">
        <v>1</v>
      </c>
      <c r="D519" s="95">
        <v>62.02</v>
      </c>
      <c r="E519" s="95">
        <v>5.6</v>
      </c>
      <c r="J519" s="95">
        <v>7</v>
      </c>
      <c r="K519" s="95">
        <v>717953.97217800003</v>
      </c>
      <c r="L519" s="95">
        <v>3848143.2974999999</v>
      </c>
      <c r="M519" s="95">
        <v>717950.33086600003</v>
      </c>
      <c r="N519" s="95">
        <v>3848137.6809299998</v>
      </c>
      <c r="O519" s="95">
        <v>717958.72105699999</v>
      </c>
      <c r="P519" s="95">
        <v>3848132.1397699998</v>
      </c>
      <c r="Q519" s="95">
        <v>717956.52953699999</v>
      </c>
      <c r="R519" s="95">
        <v>3848128.7594400002</v>
      </c>
      <c r="S519" s="95">
        <v>717945.76439200004</v>
      </c>
      <c r="T519" s="95">
        <v>3848135.7384799998</v>
      </c>
      <c r="U519" s="95">
        <v>717945.20978200005</v>
      </c>
      <c r="V519" s="95">
        <v>3848136.0980400001</v>
      </c>
      <c r="W519" s="95">
        <v>717950.99877399998</v>
      </c>
      <c r="X519" s="95">
        <v>3848145.2251599999</v>
      </c>
    </row>
    <row r="520" spans="1:143" x14ac:dyDescent="0.2">
      <c r="A520" s="95" t="s">
        <v>1910</v>
      </c>
      <c r="B520" s="108">
        <v>1693</v>
      </c>
      <c r="C520" s="95">
        <v>1</v>
      </c>
      <c r="D520" s="95">
        <v>55.13</v>
      </c>
      <c r="E520" s="95">
        <v>5.6</v>
      </c>
      <c r="J520" s="95">
        <v>8</v>
      </c>
      <c r="K520" s="95">
        <v>717609.83021699998</v>
      </c>
      <c r="L520" s="95">
        <v>3848524.06483</v>
      </c>
      <c r="M520" s="95">
        <v>717608.54737000004</v>
      </c>
      <c r="N520" s="95">
        <v>3848530.1874199999</v>
      </c>
      <c r="O520" s="95">
        <v>717605.28337900003</v>
      </c>
      <c r="P520" s="95">
        <v>3848529.50361</v>
      </c>
      <c r="Q520" s="95">
        <v>717603.69497499999</v>
      </c>
      <c r="R520" s="95">
        <v>3848537.0842900001</v>
      </c>
      <c r="S520" s="95">
        <v>717606.77252799994</v>
      </c>
      <c r="T520" s="95">
        <v>3848537.72908</v>
      </c>
      <c r="U520" s="95">
        <v>717607.07785999996</v>
      </c>
      <c r="V520" s="95">
        <v>3848536.27147</v>
      </c>
      <c r="W520" s="95">
        <v>717616.65881299996</v>
      </c>
      <c r="X520" s="95">
        <v>3848538.2787600001</v>
      </c>
      <c r="Y520" s="95">
        <v>717619.22462700005</v>
      </c>
      <c r="Z520" s="95">
        <v>3848526.0331799998</v>
      </c>
    </row>
    <row r="521" spans="1:143" x14ac:dyDescent="0.2">
      <c r="A521" s="95" t="s">
        <v>1911</v>
      </c>
      <c r="B521" s="108">
        <v>1695</v>
      </c>
      <c r="C521" s="95">
        <v>1</v>
      </c>
      <c r="D521" s="95">
        <v>52.34</v>
      </c>
      <c r="E521" s="95">
        <v>5.6</v>
      </c>
      <c r="J521" s="95">
        <v>4</v>
      </c>
      <c r="K521" s="95">
        <v>717546.24459799996</v>
      </c>
      <c r="L521" s="95">
        <v>3848523.6632599998</v>
      </c>
      <c r="M521" s="95">
        <v>717547.54262900003</v>
      </c>
      <c r="N521" s="95">
        <v>3848531.7063500001</v>
      </c>
      <c r="O521" s="95">
        <v>717552.22117899999</v>
      </c>
      <c r="P521" s="95">
        <v>3848530.9513400001</v>
      </c>
      <c r="Q521" s="95">
        <v>717550.923343</v>
      </c>
      <c r="R521" s="95">
        <v>3848522.9083599998</v>
      </c>
    </row>
    <row r="522" spans="1:143" x14ac:dyDescent="0.2">
      <c r="A522" s="95" t="s">
        <v>1912</v>
      </c>
      <c r="B522" s="108">
        <v>1905</v>
      </c>
      <c r="C522" s="95">
        <v>1</v>
      </c>
      <c r="D522" s="95">
        <v>173.14</v>
      </c>
      <c r="E522" s="95">
        <v>5.7911999999999999</v>
      </c>
      <c r="J522" s="95">
        <v>10</v>
      </c>
      <c r="K522" s="95">
        <v>725426.85225300002</v>
      </c>
      <c r="L522" s="95">
        <v>3854227.63919</v>
      </c>
      <c r="M522" s="95">
        <v>725436.84862099995</v>
      </c>
      <c r="N522" s="95">
        <v>3854219.0614900002</v>
      </c>
      <c r="O522" s="95">
        <v>725438.76633599994</v>
      </c>
      <c r="P522" s="95">
        <v>3854217.41616</v>
      </c>
      <c r="Q522" s="95">
        <v>725435.01343399996</v>
      </c>
      <c r="R522" s="95">
        <v>3854213.3783200001</v>
      </c>
      <c r="S522" s="95">
        <v>725437.19806199998</v>
      </c>
      <c r="T522" s="95">
        <v>3854211.3007999999</v>
      </c>
      <c r="U522" s="95">
        <v>725433.05440200004</v>
      </c>
      <c r="V522" s="95">
        <v>3854206.7233899999</v>
      </c>
      <c r="W522" s="95">
        <v>725430.92415800004</v>
      </c>
      <c r="X522" s="95">
        <v>3854208.7506400002</v>
      </c>
      <c r="Y522" s="95">
        <v>725424.83220299997</v>
      </c>
      <c r="Z522" s="95">
        <v>3854201.7288299999</v>
      </c>
      <c r="AA522" s="95">
        <v>725411.21570299997</v>
      </c>
      <c r="AB522" s="95">
        <v>3854213.2160100001</v>
      </c>
      <c r="AC522" s="95">
        <v>725425.65216900001</v>
      </c>
      <c r="AD522" s="95">
        <v>3854228.66897</v>
      </c>
    </row>
    <row r="523" spans="1:143" x14ac:dyDescent="0.2">
      <c r="A523" s="95" t="s">
        <v>1913</v>
      </c>
      <c r="B523" s="108">
        <v>1959</v>
      </c>
      <c r="C523" s="95">
        <v>1</v>
      </c>
      <c r="D523" s="95">
        <v>162.13</v>
      </c>
      <c r="E523" s="95">
        <v>4.2671999999999999</v>
      </c>
      <c r="J523" s="95">
        <v>15</v>
      </c>
      <c r="K523" s="95">
        <v>720874.10968300002</v>
      </c>
      <c r="L523" s="95">
        <v>3860196.15613</v>
      </c>
      <c r="M523" s="95">
        <v>720872.84816000005</v>
      </c>
      <c r="N523" s="95">
        <v>3860171.7750300001</v>
      </c>
      <c r="O523" s="95">
        <v>720872.75921599998</v>
      </c>
      <c r="P523" s="95">
        <v>3860170.1642499999</v>
      </c>
      <c r="Q523" s="95">
        <v>720872.42717100005</v>
      </c>
      <c r="R523" s="95">
        <v>3860164.1510999999</v>
      </c>
      <c r="S523" s="95">
        <v>720869.55962099996</v>
      </c>
      <c r="T523" s="95">
        <v>3860164.3258099998</v>
      </c>
      <c r="U523" s="95">
        <v>720859.92639299994</v>
      </c>
      <c r="V523" s="95">
        <v>3860164.9125199998</v>
      </c>
      <c r="W523" s="95">
        <v>720859.99414299999</v>
      </c>
      <c r="X523" s="95">
        <v>3860166.1288299998</v>
      </c>
      <c r="Y523" s="95">
        <v>720860.84763600002</v>
      </c>
      <c r="Z523" s="95">
        <v>3860181.4610899999</v>
      </c>
      <c r="AA523" s="95">
        <v>720860.96646899998</v>
      </c>
      <c r="AB523" s="95">
        <v>3860183.5952499998</v>
      </c>
      <c r="AC523" s="95">
        <v>720861.02438800002</v>
      </c>
      <c r="AD523" s="95">
        <v>3860186.5252800002</v>
      </c>
      <c r="AE523" s="95">
        <v>720861.07673900004</v>
      </c>
      <c r="AF523" s="95">
        <v>3860187.3976099999</v>
      </c>
      <c r="AG523" s="95">
        <v>720861.31785600004</v>
      </c>
      <c r="AH523" s="95">
        <v>3860189.9074200001</v>
      </c>
      <c r="AI523" s="95">
        <v>720867.45208199997</v>
      </c>
      <c r="AJ523" s="95">
        <v>3860189.6258800002</v>
      </c>
      <c r="AK523" s="95">
        <v>720867.45026499999</v>
      </c>
      <c r="AL523" s="95">
        <v>3860189.95359</v>
      </c>
      <c r="AM523" s="95">
        <v>720867.80657100002</v>
      </c>
      <c r="AN523" s="95">
        <v>3860196.29164</v>
      </c>
    </row>
    <row r="524" spans="1:143" x14ac:dyDescent="0.2">
      <c r="A524" s="95" t="s">
        <v>1914</v>
      </c>
      <c r="B524" s="108">
        <v>22310</v>
      </c>
      <c r="C524" s="95">
        <v>1</v>
      </c>
      <c r="D524" s="95">
        <v>56.12</v>
      </c>
      <c r="E524" s="95">
        <v>5.28</v>
      </c>
      <c r="J524" s="95">
        <v>4</v>
      </c>
      <c r="K524" s="95">
        <v>727820.55154500005</v>
      </c>
      <c r="L524" s="95">
        <v>3851235.3200900001</v>
      </c>
      <c r="M524" s="95">
        <v>727815.59820600005</v>
      </c>
      <c r="N524" s="95">
        <v>3851242.6880000001</v>
      </c>
      <c r="O524" s="95">
        <v>727828.56277199998</v>
      </c>
      <c r="P524" s="95">
        <v>3851250.9278000002</v>
      </c>
      <c r="Q524" s="95">
        <v>727833.30618499999</v>
      </c>
      <c r="R524" s="95">
        <v>3851243.1235699998</v>
      </c>
    </row>
    <row r="525" spans="1:143" x14ac:dyDescent="0.2">
      <c r="A525" s="95" t="s">
        <v>1915</v>
      </c>
      <c r="B525" s="108">
        <v>22312</v>
      </c>
      <c r="C525" s="95">
        <v>1</v>
      </c>
      <c r="D525" s="95">
        <v>56.12</v>
      </c>
      <c r="E525" s="95">
        <v>3.3527999999999998</v>
      </c>
      <c r="J525" s="95">
        <v>11</v>
      </c>
      <c r="K525" s="95">
        <v>727812.481103</v>
      </c>
      <c r="L525" s="95">
        <v>3851235.2756500002</v>
      </c>
      <c r="M525" s="95">
        <v>727809.44533699995</v>
      </c>
      <c r="N525" s="95">
        <v>3851233.4488300001</v>
      </c>
      <c r="O525" s="95">
        <v>727812.81412999996</v>
      </c>
      <c r="P525" s="95">
        <v>3851228.59192</v>
      </c>
      <c r="Q525" s="95">
        <v>727807.99488500005</v>
      </c>
      <c r="R525" s="95">
        <v>3851225.4139999999</v>
      </c>
      <c r="S525" s="95">
        <v>727798.93184099998</v>
      </c>
      <c r="T525" s="95">
        <v>3851219.4371600002</v>
      </c>
      <c r="U525" s="95">
        <v>727788.93348500005</v>
      </c>
      <c r="V525" s="95">
        <v>3851234.9961000001</v>
      </c>
      <c r="W525" s="95">
        <v>727795.64583099994</v>
      </c>
      <c r="X525" s="95">
        <v>3851239.2385300002</v>
      </c>
      <c r="Y525" s="95">
        <v>727801.47462200001</v>
      </c>
      <c r="Z525" s="95">
        <v>3851229.8138600001</v>
      </c>
      <c r="AA525" s="95">
        <v>727804.833232</v>
      </c>
      <c r="AB525" s="95">
        <v>3851231.8791100001</v>
      </c>
      <c r="AC525" s="95">
        <v>727802.86874299997</v>
      </c>
      <c r="AD525" s="95">
        <v>3851235.4668899998</v>
      </c>
      <c r="AE525" s="95">
        <v>727809.47386699996</v>
      </c>
      <c r="AF525" s="95">
        <v>3851239.5918000001</v>
      </c>
    </row>
    <row r="526" spans="1:143" x14ac:dyDescent="0.2">
      <c r="A526" s="95" t="s">
        <v>1916</v>
      </c>
      <c r="B526" s="108">
        <v>22314</v>
      </c>
      <c r="C526" s="95">
        <v>1</v>
      </c>
      <c r="D526" s="95">
        <v>58.46</v>
      </c>
      <c r="E526" s="95">
        <v>4.2671999999999999</v>
      </c>
      <c r="J526" s="95">
        <v>5</v>
      </c>
      <c r="K526" s="95">
        <v>727819.06820900005</v>
      </c>
      <c r="L526" s="95">
        <v>3851215.3926300001</v>
      </c>
      <c r="M526" s="95">
        <v>727801.52605600003</v>
      </c>
      <c r="N526" s="95">
        <v>3851204.2647799999</v>
      </c>
      <c r="O526" s="95">
        <v>727797.16799500003</v>
      </c>
      <c r="P526" s="95">
        <v>3851211.1350199999</v>
      </c>
      <c r="Q526" s="95">
        <v>727811.34945600003</v>
      </c>
      <c r="R526" s="95">
        <v>3851220.13081</v>
      </c>
      <c r="S526" s="95">
        <v>727814.71035199997</v>
      </c>
      <c r="T526" s="95">
        <v>3851222.26278</v>
      </c>
    </row>
    <row r="527" spans="1:143" x14ac:dyDescent="0.2">
      <c r="A527" s="95" t="s">
        <v>1917</v>
      </c>
      <c r="B527" s="108">
        <v>23243</v>
      </c>
      <c r="C527" s="95">
        <v>1</v>
      </c>
      <c r="D527" s="95">
        <v>285.89999999999998</v>
      </c>
      <c r="E527" s="95">
        <v>5.28</v>
      </c>
      <c r="J527" s="95">
        <v>9</v>
      </c>
      <c r="K527" s="95">
        <v>728200.05555799999</v>
      </c>
      <c r="L527" s="95">
        <v>3856493.4025300001</v>
      </c>
      <c r="M527" s="95">
        <v>728200.92278799997</v>
      </c>
      <c r="N527" s="95">
        <v>3856492.6232699999</v>
      </c>
      <c r="O527" s="95">
        <v>728199.365307</v>
      </c>
      <c r="P527" s="95">
        <v>3856490.89016</v>
      </c>
      <c r="Q527" s="95">
        <v>728198.43098599999</v>
      </c>
      <c r="R527" s="95">
        <v>3856489.8505500001</v>
      </c>
      <c r="S527" s="95">
        <v>728191.33004100004</v>
      </c>
      <c r="T527" s="95">
        <v>3856481.9487700001</v>
      </c>
      <c r="U527" s="95">
        <v>728190.39581999998</v>
      </c>
      <c r="V527" s="95">
        <v>3856480.9091599998</v>
      </c>
      <c r="W527" s="95">
        <v>728188.85570499999</v>
      </c>
      <c r="X527" s="95">
        <v>3856479.1953500002</v>
      </c>
      <c r="Y527" s="95">
        <v>728179.32588200003</v>
      </c>
      <c r="Z527" s="95">
        <v>3856487.75936</v>
      </c>
      <c r="AA527" s="95">
        <v>728191.39286400005</v>
      </c>
      <c r="AB527" s="95">
        <v>3856501.1872700001</v>
      </c>
    </row>
    <row r="528" spans="1:143" x14ac:dyDescent="0.2">
      <c r="A528" s="95" t="s">
        <v>1918</v>
      </c>
      <c r="B528" s="108">
        <v>337</v>
      </c>
      <c r="C528" s="95">
        <v>1</v>
      </c>
      <c r="D528" s="95">
        <v>129.97999999999999</v>
      </c>
      <c r="E528" s="95">
        <v>3.048</v>
      </c>
      <c r="J528" s="95">
        <v>4</v>
      </c>
      <c r="K528" s="95">
        <v>717379.22562799999</v>
      </c>
      <c r="L528" s="95">
        <v>3828947.6178899999</v>
      </c>
      <c r="M528" s="95">
        <v>717379.00282699999</v>
      </c>
      <c r="N528" s="95">
        <v>3828952.1016099998</v>
      </c>
      <c r="O528" s="95">
        <v>717384.47707499994</v>
      </c>
      <c r="P528" s="95">
        <v>3828952.3736299998</v>
      </c>
      <c r="Q528" s="95">
        <v>717384.69977599999</v>
      </c>
      <c r="R528" s="95">
        <v>3828947.8899099999</v>
      </c>
    </row>
    <row r="529" spans="1:86" x14ac:dyDescent="0.2">
      <c r="A529" s="95" t="s">
        <v>1919</v>
      </c>
      <c r="B529" s="108">
        <v>341</v>
      </c>
      <c r="C529" s="95">
        <v>1</v>
      </c>
      <c r="D529" s="95">
        <v>130.01</v>
      </c>
      <c r="E529" s="95">
        <v>3.9624000000000001</v>
      </c>
      <c r="J529" s="95">
        <v>4</v>
      </c>
      <c r="K529" s="95">
        <v>717395.18503000005</v>
      </c>
      <c r="L529" s="95">
        <v>3828942.1891700001</v>
      </c>
      <c r="M529" s="95">
        <v>717394.95127399999</v>
      </c>
      <c r="N529" s="95">
        <v>3828946.8933700002</v>
      </c>
      <c r="O529" s="95">
        <v>717400.97398600006</v>
      </c>
      <c r="P529" s="95">
        <v>3828947.1926500001</v>
      </c>
      <c r="Q529" s="95">
        <v>717401.15409500001</v>
      </c>
      <c r="R529" s="95">
        <v>3828942.4857800002</v>
      </c>
    </row>
    <row r="530" spans="1:86" x14ac:dyDescent="0.2">
      <c r="A530" s="95" t="s">
        <v>1920</v>
      </c>
      <c r="B530" s="108">
        <v>490</v>
      </c>
      <c r="C530" s="95">
        <v>1</v>
      </c>
      <c r="D530" s="95">
        <v>292.57</v>
      </c>
      <c r="E530" s="95">
        <v>4.8768000000000002</v>
      </c>
      <c r="J530" s="95">
        <v>8</v>
      </c>
      <c r="K530" s="95">
        <v>722841.02741600003</v>
      </c>
      <c r="L530" s="95">
        <v>3832759.8790099998</v>
      </c>
      <c r="M530" s="95">
        <v>722841.193784</v>
      </c>
      <c r="N530" s="95">
        <v>3832746.8110000002</v>
      </c>
      <c r="O530" s="95">
        <v>722802.85356299998</v>
      </c>
      <c r="P530" s="95">
        <v>3832746.73752</v>
      </c>
      <c r="Q530" s="95">
        <v>722802.62631700002</v>
      </c>
      <c r="R530" s="95">
        <v>3832760.3693599999</v>
      </c>
      <c r="S530" s="95">
        <v>722814.98317100003</v>
      </c>
      <c r="T530" s="95">
        <v>3832760.3557500001</v>
      </c>
      <c r="U530" s="95">
        <v>722821.58546800003</v>
      </c>
      <c r="V530" s="95">
        <v>3832760.3484399999</v>
      </c>
      <c r="W530" s="95">
        <v>722835.029033</v>
      </c>
      <c r="X530" s="95">
        <v>3832760.3336700001</v>
      </c>
      <c r="Y530" s="95">
        <v>722841.02166700002</v>
      </c>
      <c r="Z530" s="95">
        <v>3832760.3270999999</v>
      </c>
    </row>
    <row r="531" spans="1:86" x14ac:dyDescent="0.2">
      <c r="A531" s="95" t="s">
        <v>1921</v>
      </c>
      <c r="B531" s="108">
        <v>518</v>
      </c>
      <c r="C531" s="95">
        <v>1</v>
      </c>
      <c r="D531" s="95">
        <v>436.09</v>
      </c>
      <c r="E531" s="95">
        <v>3.3527999999999998</v>
      </c>
      <c r="J531" s="95">
        <v>4</v>
      </c>
      <c r="K531" s="95">
        <v>719605.51091199997</v>
      </c>
      <c r="L531" s="95">
        <v>3829972.8824399998</v>
      </c>
      <c r="M531" s="95">
        <v>719611.65719900001</v>
      </c>
      <c r="N531" s="95">
        <v>3829974.5719599999</v>
      </c>
      <c r="O531" s="95">
        <v>719612.68805200001</v>
      </c>
      <c r="P531" s="95">
        <v>3829970.8213800001</v>
      </c>
      <c r="Q531" s="95">
        <v>719606.53892399999</v>
      </c>
      <c r="R531" s="95">
        <v>3829969.1346200001</v>
      </c>
    </row>
    <row r="532" spans="1:86" x14ac:dyDescent="0.2">
      <c r="A532" s="95" t="s">
        <v>1922</v>
      </c>
      <c r="B532" s="108">
        <v>5500</v>
      </c>
      <c r="C532" s="95">
        <v>1</v>
      </c>
      <c r="D532" s="95">
        <v>127.57</v>
      </c>
      <c r="E532" s="95">
        <v>13.106400000000001</v>
      </c>
      <c r="J532" s="95">
        <v>34</v>
      </c>
      <c r="K532" s="95">
        <v>724483.61258199997</v>
      </c>
      <c r="L532" s="95">
        <v>3844360.6736499998</v>
      </c>
      <c r="M532" s="95">
        <v>724484.50545299996</v>
      </c>
      <c r="N532" s="95">
        <v>3844359.32345</v>
      </c>
      <c r="O532" s="95">
        <v>724497.55885799997</v>
      </c>
      <c r="P532" s="95">
        <v>3844339.56213</v>
      </c>
      <c r="Q532" s="95">
        <v>724498.49870800006</v>
      </c>
      <c r="R532" s="95">
        <v>3844338.1393499998</v>
      </c>
      <c r="S532" s="95">
        <v>724508.94160799996</v>
      </c>
      <c r="T532" s="95">
        <v>3844322.3299599998</v>
      </c>
      <c r="U532" s="95">
        <v>724511.67700499995</v>
      </c>
      <c r="V532" s="95">
        <v>3844318.18884</v>
      </c>
      <c r="W532" s="95">
        <v>724530.066246</v>
      </c>
      <c r="X532" s="95">
        <v>3844290.3494899999</v>
      </c>
      <c r="Y532" s="95">
        <v>724532.55622999999</v>
      </c>
      <c r="Z532" s="95">
        <v>3844291.9942600001</v>
      </c>
      <c r="AA532" s="95">
        <v>724541.67304799997</v>
      </c>
      <c r="AB532" s="95">
        <v>3844298.0163699999</v>
      </c>
      <c r="AC532" s="95">
        <v>724546.03231000004</v>
      </c>
      <c r="AD532" s="95">
        <v>3844291.4168799999</v>
      </c>
      <c r="AE532" s="95">
        <v>724547.07452200004</v>
      </c>
      <c r="AF532" s="95">
        <v>3844289.8390500001</v>
      </c>
      <c r="AG532" s="95">
        <v>724556.62132899999</v>
      </c>
      <c r="AH532" s="95">
        <v>3844275.3862000001</v>
      </c>
      <c r="AI532" s="95">
        <v>724557.56096399995</v>
      </c>
      <c r="AJ532" s="95">
        <v>3844273.9637199999</v>
      </c>
      <c r="AK532" s="95">
        <v>724562.98334000004</v>
      </c>
      <c r="AL532" s="95">
        <v>3844265.7547900002</v>
      </c>
      <c r="AM532" s="95">
        <v>724564.252034</v>
      </c>
      <c r="AN532" s="95">
        <v>3844263.8341899998</v>
      </c>
      <c r="AO532" s="95">
        <v>724555.22685099998</v>
      </c>
      <c r="AP532" s="95">
        <v>3844257.8725200002</v>
      </c>
      <c r="AQ532" s="95">
        <v>724552.64543000003</v>
      </c>
      <c r="AR532" s="95">
        <v>3844256.1673099999</v>
      </c>
      <c r="AS532" s="95">
        <v>724563.19781399996</v>
      </c>
      <c r="AT532" s="95">
        <v>3844240.1924999999</v>
      </c>
      <c r="AU532" s="95">
        <v>724586.429932</v>
      </c>
      <c r="AV532" s="95">
        <v>3844205.0215500002</v>
      </c>
      <c r="AW532" s="95">
        <v>724517.03994799999</v>
      </c>
      <c r="AX532" s="95">
        <v>3844159.1858000001</v>
      </c>
      <c r="AY532" s="95">
        <v>724512.00713200006</v>
      </c>
      <c r="AZ532" s="95">
        <v>3844155.8613900002</v>
      </c>
      <c r="BA532" s="95">
        <v>724479.96078800003</v>
      </c>
      <c r="BB532" s="95">
        <v>3844204.3758899998</v>
      </c>
      <c r="BC532" s="95">
        <v>724462.25266799994</v>
      </c>
      <c r="BD532" s="95">
        <v>3844231.1838099998</v>
      </c>
      <c r="BE532" s="95">
        <v>724452.99053099996</v>
      </c>
      <c r="BF532" s="95">
        <v>3844245.2055299999</v>
      </c>
      <c r="BG532" s="95">
        <v>724451.32973500004</v>
      </c>
      <c r="BH532" s="95">
        <v>3844247.7197599998</v>
      </c>
      <c r="BI532" s="95">
        <v>724449.95835500001</v>
      </c>
      <c r="BJ532" s="95">
        <v>3844249.7958900002</v>
      </c>
      <c r="BK532" s="95">
        <v>724448.193188</v>
      </c>
      <c r="BL532" s="95">
        <v>3844248.6299800002</v>
      </c>
      <c r="BM532" s="95">
        <v>724446.62609100004</v>
      </c>
      <c r="BN532" s="95">
        <v>3844251.0022399998</v>
      </c>
      <c r="BO532" s="95">
        <v>724448.39124799997</v>
      </c>
      <c r="BP532" s="95">
        <v>3844252.1683499999</v>
      </c>
      <c r="BQ532" s="95">
        <v>724447.82790200005</v>
      </c>
      <c r="BR532" s="95">
        <v>3844253.0211700001</v>
      </c>
      <c r="BS532" s="95">
        <v>724442.23449099995</v>
      </c>
      <c r="BT532" s="95">
        <v>3844261.4891900001</v>
      </c>
      <c r="BU532" s="95">
        <v>724440.027367</v>
      </c>
      <c r="BV532" s="95">
        <v>3844264.83023</v>
      </c>
      <c r="BW532" s="95">
        <v>724405.93567699997</v>
      </c>
      <c r="BX532" s="95">
        <v>3844316.44129</v>
      </c>
      <c r="BY532" s="95">
        <v>724480.35849000001</v>
      </c>
      <c r="BZ532" s="95">
        <v>3844365.6014899998</v>
      </c>
    </row>
    <row r="533" spans="1:86" x14ac:dyDescent="0.2">
      <c r="A533" s="95" t="s">
        <v>1923</v>
      </c>
      <c r="B533" s="108">
        <v>6819</v>
      </c>
      <c r="C533" s="95">
        <v>1</v>
      </c>
      <c r="D533" s="95">
        <v>117.61</v>
      </c>
      <c r="E533" s="95">
        <v>2.7431999999999999</v>
      </c>
      <c r="J533" s="95">
        <v>9</v>
      </c>
      <c r="K533" s="95">
        <v>725885.10643000004</v>
      </c>
      <c r="L533" s="95">
        <v>3842942.0284099998</v>
      </c>
      <c r="M533" s="95">
        <v>725884.62480700004</v>
      </c>
      <c r="N533" s="95">
        <v>3842942.55529</v>
      </c>
      <c r="O533" s="95">
        <v>725884.27564300003</v>
      </c>
      <c r="P533" s="95">
        <v>3842942.9442400001</v>
      </c>
      <c r="Q533" s="95">
        <v>725881.47372600005</v>
      </c>
      <c r="R533" s="95">
        <v>3842946.0253699999</v>
      </c>
      <c r="S533" s="95">
        <v>725881.12433100003</v>
      </c>
      <c r="T533" s="95">
        <v>3842946.4089000002</v>
      </c>
      <c r="U533" s="95">
        <v>725880.66817399999</v>
      </c>
      <c r="V533" s="95">
        <v>3842946.9151099999</v>
      </c>
      <c r="W533" s="95">
        <v>725895.68252100004</v>
      </c>
      <c r="X533" s="95">
        <v>3842960.4757599998</v>
      </c>
      <c r="Y533" s="95">
        <v>725896.44264200004</v>
      </c>
      <c r="Z533" s="95">
        <v>3842959.6113999998</v>
      </c>
      <c r="AA533" s="95">
        <v>725900.12559800001</v>
      </c>
      <c r="AB533" s="95">
        <v>3842955.5928000002</v>
      </c>
    </row>
    <row r="534" spans="1:86" x14ac:dyDescent="0.2">
      <c r="A534" s="95" t="s">
        <v>1924</v>
      </c>
      <c r="B534" s="108">
        <v>73</v>
      </c>
      <c r="C534" s="95">
        <v>1</v>
      </c>
      <c r="D534" s="95">
        <v>637.88</v>
      </c>
      <c r="E534" s="95">
        <v>15.24</v>
      </c>
      <c r="J534" s="95">
        <v>38</v>
      </c>
      <c r="K534" s="95">
        <v>729214.94815299998</v>
      </c>
      <c r="L534" s="95">
        <v>3827704.5704399999</v>
      </c>
      <c r="M534" s="95">
        <v>729214.89613799995</v>
      </c>
      <c r="N534" s="95">
        <v>3827702.9934700001</v>
      </c>
      <c r="O534" s="95">
        <v>729214.585265</v>
      </c>
      <c r="P534" s="95">
        <v>3827701.4465600001</v>
      </c>
      <c r="Q534" s="95">
        <v>729214.02401599998</v>
      </c>
      <c r="R534" s="95">
        <v>3827699.97193</v>
      </c>
      <c r="S534" s="95">
        <v>729213.22770000005</v>
      </c>
      <c r="T534" s="95">
        <v>3827698.6097900001</v>
      </c>
      <c r="U534" s="95">
        <v>729212.21803900006</v>
      </c>
      <c r="V534" s="95">
        <v>3827697.3972999998</v>
      </c>
      <c r="W534" s="95">
        <v>729211.02257599996</v>
      </c>
      <c r="X534" s="95">
        <v>3827696.36754</v>
      </c>
      <c r="Y534" s="95">
        <v>729209.67391999997</v>
      </c>
      <c r="Z534" s="95">
        <v>3827695.5485899998</v>
      </c>
      <c r="AA534" s="95">
        <v>729208.20886300004</v>
      </c>
      <c r="AB534" s="95">
        <v>3827694.9627999999</v>
      </c>
      <c r="AC534" s="95">
        <v>729206.66736700002</v>
      </c>
      <c r="AD534" s="95">
        <v>3827694.6261399998</v>
      </c>
      <c r="AE534" s="95">
        <v>729205.09148299997</v>
      </c>
      <c r="AF534" s="95">
        <v>3827694.5477999998</v>
      </c>
      <c r="AG534" s="95">
        <v>729203.52419899998</v>
      </c>
      <c r="AH534" s="95">
        <v>3827694.7299199998</v>
      </c>
      <c r="AI534" s="95">
        <v>729202.00826899998</v>
      </c>
      <c r="AJ534" s="95">
        <v>3827695.1675300002</v>
      </c>
      <c r="AK534" s="95">
        <v>729200.58504300006</v>
      </c>
      <c r="AL534" s="95">
        <v>3827695.8486899999</v>
      </c>
      <c r="AM534" s="95">
        <v>729199.29334700003</v>
      </c>
      <c r="AN534" s="95">
        <v>3827696.7548099998</v>
      </c>
      <c r="AO534" s="95">
        <v>729198.16841599997</v>
      </c>
      <c r="AP534" s="95">
        <v>3827697.8611900001</v>
      </c>
      <c r="AQ534" s="95">
        <v>729197.24093500001</v>
      </c>
      <c r="AR534" s="95">
        <v>3827699.1376399999</v>
      </c>
      <c r="AS534" s="95">
        <v>729196.53620600002</v>
      </c>
      <c r="AT534" s="95">
        <v>3827700.54935</v>
      </c>
      <c r="AU534" s="95">
        <v>729196.07345300005</v>
      </c>
      <c r="AV534" s="95">
        <v>3827702.05779</v>
      </c>
      <c r="AW534" s="95">
        <v>729195.86529900006</v>
      </c>
      <c r="AX534" s="95">
        <v>3827703.6218300001</v>
      </c>
      <c r="AY534" s="95">
        <v>729195.92710099998</v>
      </c>
      <c r="AZ534" s="95">
        <v>3827705.2803000002</v>
      </c>
      <c r="BA534" s="95">
        <v>729196.27466400003</v>
      </c>
      <c r="BB534" s="95">
        <v>3827706.9031099998</v>
      </c>
      <c r="BC534" s="95">
        <v>729196.89752400003</v>
      </c>
      <c r="BD534" s="95">
        <v>3827708.44141</v>
      </c>
      <c r="BE534" s="95">
        <v>729197.77692700003</v>
      </c>
      <c r="BF534" s="95">
        <v>3827709.8488799999</v>
      </c>
      <c r="BG534" s="95">
        <v>729198.88639500004</v>
      </c>
      <c r="BH534" s="95">
        <v>3827711.0831499998</v>
      </c>
      <c r="BI534" s="95">
        <v>729200.19252200006</v>
      </c>
      <c r="BJ534" s="95">
        <v>3827712.1070400001</v>
      </c>
      <c r="BK534" s="95">
        <v>729201.65598200005</v>
      </c>
      <c r="BL534" s="95">
        <v>3827712.8897299999</v>
      </c>
      <c r="BM534" s="95">
        <v>729202.59415799996</v>
      </c>
      <c r="BN534" s="95">
        <v>3827713.2287300001</v>
      </c>
      <c r="BO534" s="95">
        <v>729203.56255200005</v>
      </c>
      <c r="BP534" s="95">
        <v>3827713.4681000002</v>
      </c>
      <c r="BQ534" s="95">
        <v>729204.94341800001</v>
      </c>
      <c r="BR534" s="95">
        <v>3827713.6490699998</v>
      </c>
      <c r="BS534" s="95">
        <v>729206.60733300005</v>
      </c>
      <c r="BT534" s="95">
        <v>3827713.5844800002</v>
      </c>
      <c r="BU534" s="95">
        <v>729208.23475499998</v>
      </c>
      <c r="BV534" s="95">
        <v>3827713.2319399999</v>
      </c>
      <c r="BW534" s="95">
        <v>729209.77623900003</v>
      </c>
      <c r="BX534" s="95">
        <v>3827712.6021599998</v>
      </c>
      <c r="BY534" s="95">
        <v>729211.18495100003</v>
      </c>
      <c r="BZ534" s="95">
        <v>3827711.71429</v>
      </c>
      <c r="CA534" s="95">
        <v>729212.41809299996</v>
      </c>
      <c r="CB534" s="95">
        <v>3827710.5953000002</v>
      </c>
      <c r="CC534" s="95">
        <v>729213.43819799996</v>
      </c>
      <c r="CD534" s="95">
        <v>3827709.2791800001</v>
      </c>
      <c r="CE534" s="95">
        <v>729214.21427400003</v>
      </c>
      <c r="CF534" s="95">
        <v>3827707.8059200002</v>
      </c>
      <c r="CG534" s="95">
        <v>729214.72274100001</v>
      </c>
      <c r="CH534" s="95">
        <v>3827706.22028</v>
      </c>
    </row>
    <row r="535" spans="1:86" x14ac:dyDescent="0.2">
      <c r="A535" s="95" t="s">
        <v>1925</v>
      </c>
      <c r="B535" s="108">
        <v>753</v>
      </c>
      <c r="C535" s="95">
        <v>1</v>
      </c>
      <c r="D535" s="95">
        <v>62.17</v>
      </c>
      <c r="E535" s="95">
        <v>4.5720000000000001</v>
      </c>
      <c r="J535" s="95">
        <v>7</v>
      </c>
      <c r="K535" s="95">
        <v>718643.69507999998</v>
      </c>
      <c r="L535" s="95">
        <v>3836697.5928500001</v>
      </c>
      <c r="M535" s="95">
        <v>718687.51435700001</v>
      </c>
      <c r="N535" s="95">
        <v>3836684.5482399999</v>
      </c>
      <c r="O535" s="95">
        <v>718678.81794700003</v>
      </c>
      <c r="P535" s="95">
        <v>3836655.33549</v>
      </c>
      <c r="Q535" s="95">
        <v>718629.15615000005</v>
      </c>
      <c r="R535" s="95">
        <v>3836670.1192800002</v>
      </c>
      <c r="S535" s="95">
        <v>718634.77980200003</v>
      </c>
      <c r="T535" s="95">
        <v>3836689.01027</v>
      </c>
      <c r="U535" s="95">
        <v>718640.62232700002</v>
      </c>
      <c r="V535" s="95">
        <v>3836687.2710799999</v>
      </c>
      <c r="W535" s="95">
        <v>718640.71903899999</v>
      </c>
      <c r="X535" s="95">
        <v>3836687.5959700001</v>
      </c>
    </row>
    <row r="536" spans="1:86" x14ac:dyDescent="0.2">
      <c r="A536" s="95" t="s">
        <v>1926</v>
      </c>
      <c r="B536" s="108">
        <v>763</v>
      </c>
      <c r="C536" s="95">
        <v>1</v>
      </c>
      <c r="D536" s="95">
        <v>143.04</v>
      </c>
      <c r="E536" s="95">
        <v>4.8768000000000002</v>
      </c>
      <c r="J536" s="95">
        <v>7</v>
      </c>
      <c r="K536" s="95">
        <v>720887.49027199997</v>
      </c>
      <c r="L536" s="95">
        <v>3836036.24236</v>
      </c>
      <c r="M536" s="95">
        <v>720880.89623499999</v>
      </c>
      <c r="N536" s="95">
        <v>3836029.1646500002</v>
      </c>
      <c r="O536" s="95">
        <v>720863.00275600003</v>
      </c>
      <c r="P536" s="95">
        <v>3836045.8351799999</v>
      </c>
      <c r="Q536" s="95">
        <v>720883.41774099995</v>
      </c>
      <c r="R536" s="95">
        <v>3836067.6297800001</v>
      </c>
      <c r="S536" s="95">
        <v>720885.54036500002</v>
      </c>
      <c r="T536" s="95">
        <v>3836065.6074199998</v>
      </c>
      <c r="U536" s="95">
        <v>720896.66936399997</v>
      </c>
      <c r="V536" s="95">
        <v>3836054.7403899999</v>
      </c>
      <c r="W536" s="95">
        <v>720900.88702899998</v>
      </c>
      <c r="X536" s="95">
        <v>3836050.6219799998</v>
      </c>
    </row>
    <row r="537" spans="1:86" x14ac:dyDescent="0.2">
      <c r="A537" s="95" t="s">
        <v>1927</v>
      </c>
      <c r="B537" s="108">
        <v>89</v>
      </c>
      <c r="C537" s="95">
        <v>1</v>
      </c>
      <c r="D537" s="95">
        <v>638.25</v>
      </c>
      <c r="E537" s="95">
        <v>3.29</v>
      </c>
      <c r="J537" s="95">
        <v>8</v>
      </c>
      <c r="K537" s="95">
        <v>729219.98766600003</v>
      </c>
      <c r="L537" s="95">
        <v>3827703.8145300001</v>
      </c>
      <c r="M537" s="95">
        <v>729221.67658099998</v>
      </c>
      <c r="N537" s="95">
        <v>3827703.0626400001</v>
      </c>
      <c r="O537" s="95">
        <v>729217.45623300003</v>
      </c>
      <c r="P537" s="95">
        <v>3827694.0890799998</v>
      </c>
      <c r="Q537" s="95">
        <v>729217.06226999999</v>
      </c>
      <c r="R537" s="95">
        <v>3827693.2514399998</v>
      </c>
      <c r="S537" s="95">
        <v>729216.28436499997</v>
      </c>
      <c r="T537" s="95">
        <v>3827693.6969400002</v>
      </c>
      <c r="U537" s="95">
        <v>729215.03033600003</v>
      </c>
      <c r="V537" s="95">
        <v>3827694.41836</v>
      </c>
      <c r="W537" s="95">
        <v>729212.78275100002</v>
      </c>
      <c r="X537" s="95">
        <v>3827695.7025700002</v>
      </c>
      <c r="Y537" s="95">
        <v>729217.43776400003</v>
      </c>
      <c r="Z537" s="95">
        <v>3827704.9686400001</v>
      </c>
    </row>
    <row r="538" spans="1:86" x14ac:dyDescent="0.2">
      <c r="A538" s="95" t="s">
        <v>1928</v>
      </c>
      <c r="B538" s="108">
        <v>9170</v>
      </c>
      <c r="C538" s="95">
        <v>1</v>
      </c>
      <c r="D538" s="95">
        <v>137.63999999999999</v>
      </c>
      <c r="E538" s="95">
        <v>4.8899999999999997</v>
      </c>
      <c r="J538" s="95">
        <v>6</v>
      </c>
      <c r="K538" s="95">
        <v>725479.84339099994</v>
      </c>
      <c r="L538" s="95">
        <v>3845680.78229</v>
      </c>
      <c r="M538" s="95">
        <v>725476.08635400003</v>
      </c>
      <c r="N538" s="95">
        <v>3845674.6066299998</v>
      </c>
      <c r="O538" s="95">
        <v>725474.30090499995</v>
      </c>
      <c r="P538" s="95">
        <v>3845671.6872899998</v>
      </c>
      <c r="Q538" s="95">
        <v>725462.293175</v>
      </c>
      <c r="R538" s="95">
        <v>3845679.5223400001</v>
      </c>
      <c r="S538" s="95">
        <v>725469.66359600006</v>
      </c>
      <c r="T538" s="95">
        <v>3845691.3632200002</v>
      </c>
      <c r="U538" s="95">
        <v>725481.71233100002</v>
      </c>
      <c r="V538" s="95">
        <v>3845683.8391900002</v>
      </c>
    </row>
    <row r="539" spans="1:86" x14ac:dyDescent="0.2">
      <c r="A539" s="95" t="s">
        <v>1929</v>
      </c>
      <c r="B539" s="108">
        <v>966</v>
      </c>
      <c r="C539" s="95">
        <v>1</v>
      </c>
      <c r="D539" s="95">
        <v>73.349999999999994</v>
      </c>
      <c r="E539" s="95">
        <v>3.31</v>
      </c>
      <c r="J539" s="95">
        <v>4</v>
      </c>
      <c r="K539" s="95">
        <v>720403.794872</v>
      </c>
      <c r="L539" s="95">
        <v>3839418.4301100001</v>
      </c>
      <c r="M539" s="95" t="s">
        <v>1930</v>
      </c>
      <c r="N539" s="95" t="s">
        <v>1931</v>
      </c>
      <c r="O539" s="95" t="s">
        <v>1932</v>
      </c>
      <c r="P539" s="95" t="s">
        <v>1933</v>
      </c>
      <c r="Q539" s="95" t="s">
        <v>1934</v>
      </c>
      <c r="R539" s="95" t="s">
        <v>1935</v>
      </c>
    </row>
  </sheetData>
  <pageMargins left="0.75" right="0.75" top="1" bottom="1" header="0.5" footer="0.5"/>
  <pageSetup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97"/>
  <sheetViews>
    <sheetView showGridLines="0" zoomScale="70" zoomScaleNormal="70" workbookViewId="0">
      <selection activeCell="B2" sqref="B2"/>
    </sheetView>
  </sheetViews>
  <sheetFormatPr defaultColWidth="9.140625" defaultRowHeight="14.25" x14ac:dyDescent="0.25"/>
  <cols>
    <col min="1" max="1" width="1.7109375" style="7" customWidth="1"/>
    <col min="2" max="2" width="109.5703125" style="7" customWidth="1"/>
    <col min="3" max="3" width="38" style="8" bestFit="1" customWidth="1"/>
    <col min="4" max="4" width="25" style="7" customWidth="1"/>
    <col min="5" max="5" width="28.5703125" style="8" customWidth="1"/>
    <col min="6" max="6" width="62.7109375" style="7" customWidth="1"/>
    <col min="7" max="16384" width="9.140625" style="7"/>
  </cols>
  <sheetData>
    <row r="2" spans="2:6" ht="18.75" thickBot="1" x14ac:dyDescent="0.3">
      <c r="B2" s="11" t="s">
        <v>1936</v>
      </c>
      <c r="C2" s="10" t="s">
        <v>1937</v>
      </c>
      <c r="D2" s="10" t="s">
        <v>1938</v>
      </c>
      <c r="E2" s="10" t="s">
        <v>1939</v>
      </c>
      <c r="F2" s="11" t="s">
        <v>1940</v>
      </c>
    </row>
    <row r="3" spans="2:6" ht="15" customHeight="1" x14ac:dyDescent="0.25">
      <c r="B3" s="14" t="s">
        <v>1941</v>
      </c>
      <c r="C3" s="16" t="s">
        <v>1942</v>
      </c>
      <c r="D3" s="72" t="s">
        <v>1942</v>
      </c>
      <c r="E3" s="16">
        <v>4.0999999999999996</v>
      </c>
      <c r="F3" s="148" t="s">
        <v>1943</v>
      </c>
    </row>
    <row r="4" spans="2:6" ht="15" customHeight="1" x14ac:dyDescent="0.25">
      <c r="B4" s="17" t="s">
        <v>1944</v>
      </c>
      <c r="C4" s="24"/>
      <c r="D4" s="73"/>
      <c r="E4" s="18">
        <v>4.0999999999999996</v>
      </c>
      <c r="F4" s="149"/>
    </row>
    <row r="5" spans="2:6" ht="15" customHeight="1" thickBot="1" x14ac:dyDescent="0.3">
      <c r="B5" s="19" t="s">
        <v>1945</v>
      </c>
      <c r="C5" s="20"/>
      <c r="D5" s="74"/>
      <c r="E5" s="21">
        <v>4.0999999999999996</v>
      </c>
      <c r="F5" s="150"/>
    </row>
    <row r="6" spans="2:6" ht="30" customHeight="1" thickBot="1" x14ac:dyDescent="0.3">
      <c r="B6" s="12" t="s">
        <v>1946</v>
      </c>
      <c r="C6" s="13" t="s">
        <v>1947</v>
      </c>
      <c r="D6" s="75" t="s">
        <v>1942</v>
      </c>
      <c r="E6" s="13" t="s">
        <v>1948</v>
      </c>
      <c r="F6" s="26" t="s">
        <v>1949</v>
      </c>
    </row>
    <row r="7" spans="2:6" ht="15" thickBot="1" x14ac:dyDescent="0.3">
      <c r="B7" s="12" t="s">
        <v>1950</v>
      </c>
      <c r="C7" s="13" t="s">
        <v>1951</v>
      </c>
      <c r="D7" s="75" t="s">
        <v>1951</v>
      </c>
      <c r="E7" s="13" t="s">
        <v>1948</v>
      </c>
      <c r="F7" s="41"/>
    </row>
    <row r="8" spans="2:6" ht="15" customHeight="1" x14ac:dyDescent="0.25">
      <c r="B8" s="14" t="s">
        <v>1952</v>
      </c>
      <c r="C8" s="15"/>
      <c r="D8" s="76" t="s">
        <v>1942</v>
      </c>
      <c r="E8" s="16" t="s">
        <v>1953</v>
      </c>
      <c r="F8" s="148" t="s">
        <v>1954</v>
      </c>
    </row>
    <row r="9" spans="2:6" ht="15" customHeight="1" thickBot="1" x14ac:dyDescent="0.3">
      <c r="B9" s="17" t="s">
        <v>1955</v>
      </c>
      <c r="C9" s="24"/>
      <c r="D9" s="77"/>
      <c r="E9" s="18" t="s">
        <v>1953</v>
      </c>
      <c r="F9" s="149"/>
    </row>
    <row r="10" spans="2:6" ht="45" customHeight="1" x14ac:dyDescent="0.25">
      <c r="B10" s="14" t="s">
        <v>1956</v>
      </c>
      <c r="C10" s="15"/>
      <c r="D10" s="72" t="s">
        <v>1957</v>
      </c>
      <c r="E10" s="16" t="s">
        <v>1958</v>
      </c>
      <c r="F10" s="110" t="s">
        <v>1959</v>
      </c>
    </row>
    <row r="11" spans="2:6" ht="15" customHeight="1" x14ac:dyDescent="0.25">
      <c r="B11" s="17" t="s">
        <v>1960</v>
      </c>
      <c r="C11" s="24"/>
      <c r="D11" s="77" t="s">
        <v>1942</v>
      </c>
      <c r="E11" s="18" t="s">
        <v>1958</v>
      </c>
      <c r="F11" s="25" t="s">
        <v>1961</v>
      </c>
    </row>
    <row r="12" spans="2:6" ht="18.75" x14ac:dyDescent="0.25">
      <c r="B12" s="17" t="s">
        <v>1962</v>
      </c>
      <c r="C12" s="18" t="s">
        <v>1963</v>
      </c>
      <c r="D12" s="77" t="s">
        <v>1951</v>
      </c>
      <c r="E12" s="18" t="s">
        <v>1964</v>
      </c>
      <c r="F12" s="25" t="s">
        <v>1965</v>
      </c>
    </row>
    <row r="13" spans="2:6" ht="18.75" x14ac:dyDescent="0.25">
      <c r="B13" s="17" t="s">
        <v>1966</v>
      </c>
      <c r="C13" s="24"/>
      <c r="D13" s="77">
        <v>8</v>
      </c>
      <c r="E13" s="18" t="s">
        <v>1967</v>
      </c>
      <c r="F13" s="149" t="s">
        <v>1968</v>
      </c>
    </row>
    <row r="14" spans="2:6" ht="18.75" x14ac:dyDescent="0.25">
      <c r="B14" s="17" t="s">
        <v>1969</v>
      </c>
      <c r="C14" s="24"/>
      <c r="D14" s="77">
        <v>5</v>
      </c>
      <c r="E14" s="18" t="s">
        <v>1967</v>
      </c>
      <c r="F14" s="149"/>
    </row>
    <row r="15" spans="2:6" ht="19.5" thickBot="1" x14ac:dyDescent="0.3">
      <c r="B15" s="19" t="s">
        <v>1970</v>
      </c>
      <c r="C15" s="20"/>
      <c r="D15" s="78">
        <v>4.2</v>
      </c>
      <c r="E15" s="21" t="s">
        <v>1964</v>
      </c>
      <c r="F15" s="40"/>
    </row>
    <row r="16" spans="2:6" ht="30" customHeight="1" x14ac:dyDescent="0.25">
      <c r="B16" s="14" t="s">
        <v>1971</v>
      </c>
      <c r="C16" s="16" t="s">
        <v>1972</v>
      </c>
      <c r="D16" s="76" t="s">
        <v>1951</v>
      </c>
      <c r="E16" s="16" t="s">
        <v>1973</v>
      </c>
      <c r="F16" s="110" t="s">
        <v>1974</v>
      </c>
    </row>
    <row r="17" spans="2:6" ht="15" customHeight="1" x14ac:dyDescent="0.25">
      <c r="B17" s="17" t="s">
        <v>1975</v>
      </c>
      <c r="C17" s="24"/>
      <c r="D17" s="77" t="s">
        <v>1942</v>
      </c>
      <c r="E17" s="18" t="s">
        <v>1973</v>
      </c>
      <c r="F17" s="25" t="s">
        <v>1961</v>
      </c>
    </row>
    <row r="18" spans="2:6" ht="18.75" x14ac:dyDescent="0.25">
      <c r="B18" s="17" t="s">
        <v>1976</v>
      </c>
      <c r="C18" s="24"/>
      <c r="D18" s="77" t="s">
        <v>1951</v>
      </c>
      <c r="E18" s="18" t="s">
        <v>1977</v>
      </c>
      <c r="F18" s="25" t="s">
        <v>1965</v>
      </c>
    </row>
    <row r="19" spans="2:6" ht="18.75" x14ac:dyDescent="0.25">
      <c r="B19" s="17" t="s">
        <v>1978</v>
      </c>
      <c r="C19" s="24"/>
      <c r="D19" s="77">
        <v>8</v>
      </c>
      <c r="E19" s="18" t="s">
        <v>1979</v>
      </c>
      <c r="F19" s="149" t="s">
        <v>1980</v>
      </c>
    </row>
    <row r="20" spans="2:6" ht="18.75" x14ac:dyDescent="0.25">
      <c r="B20" s="17" t="s">
        <v>1981</v>
      </c>
      <c r="C20" s="24"/>
      <c r="D20" s="77">
        <v>5</v>
      </c>
      <c r="E20" s="18" t="s">
        <v>1979</v>
      </c>
      <c r="F20" s="149"/>
    </row>
    <row r="21" spans="2:6" ht="15" customHeight="1" x14ac:dyDescent="0.25">
      <c r="B21" s="17" t="s">
        <v>1982</v>
      </c>
      <c r="C21" s="18">
        <v>1</v>
      </c>
      <c r="D21" s="77">
        <v>1</v>
      </c>
      <c r="E21" s="18" t="s">
        <v>1979</v>
      </c>
      <c r="F21" s="39"/>
    </row>
    <row r="22" spans="2:6" ht="19.5" thickBot="1" x14ac:dyDescent="0.3">
      <c r="B22" s="19" t="s">
        <v>1983</v>
      </c>
      <c r="C22" s="20"/>
      <c r="D22" s="78">
        <v>4.2</v>
      </c>
      <c r="E22" s="21" t="s">
        <v>1977</v>
      </c>
      <c r="F22" s="40"/>
    </row>
    <row r="23" spans="2:6" ht="30" customHeight="1" thickBot="1" x14ac:dyDescent="0.3">
      <c r="B23" s="12" t="s">
        <v>1984</v>
      </c>
      <c r="C23" s="20"/>
      <c r="D23" s="79" t="s">
        <v>1951</v>
      </c>
      <c r="E23" s="13" t="s">
        <v>1985</v>
      </c>
      <c r="F23" s="112" t="s">
        <v>1986</v>
      </c>
    </row>
    <row r="24" spans="2:6" ht="30" customHeight="1" thickBot="1" x14ac:dyDescent="0.3">
      <c r="B24" s="12" t="s">
        <v>1987</v>
      </c>
      <c r="C24" s="13" t="s">
        <v>1988</v>
      </c>
      <c r="D24" s="64" t="s">
        <v>1988</v>
      </c>
      <c r="E24" s="13" t="s">
        <v>1989</v>
      </c>
      <c r="F24" s="22" t="s">
        <v>1990</v>
      </c>
    </row>
    <row r="25" spans="2:6" ht="15" customHeight="1" thickBot="1" x14ac:dyDescent="0.3">
      <c r="B25" s="12" t="s">
        <v>1991</v>
      </c>
      <c r="C25" s="13" t="s">
        <v>1992</v>
      </c>
      <c r="D25" s="64" t="s">
        <v>1992</v>
      </c>
      <c r="E25" s="13" t="s">
        <v>1993</v>
      </c>
      <c r="F25" s="28" t="s">
        <v>1994</v>
      </c>
    </row>
    <row r="26" spans="2:6" ht="15" customHeight="1" x14ac:dyDescent="0.25">
      <c r="B26" s="14" t="s">
        <v>1995</v>
      </c>
      <c r="C26" s="16" t="s">
        <v>1992</v>
      </c>
      <c r="D26" s="65" t="s">
        <v>1992</v>
      </c>
      <c r="E26" s="16" t="s">
        <v>1996</v>
      </c>
      <c r="F26" s="151" t="s">
        <v>1994</v>
      </c>
    </row>
    <row r="27" spans="2:6" ht="15" customHeight="1" thickBot="1" x14ac:dyDescent="0.3">
      <c r="B27" s="19" t="s">
        <v>1997</v>
      </c>
      <c r="C27" s="21" t="s">
        <v>1998</v>
      </c>
      <c r="D27" s="80" t="s">
        <v>1998</v>
      </c>
      <c r="E27" s="21" t="s">
        <v>1996</v>
      </c>
      <c r="F27" s="152"/>
    </row>
    <row r="28" spans="2:6" s="27" customFormat="1" ht="15" customHeight="1" thickBot="1" x14ac:dyDescent="0.3">
      <c r="B28" s="12" t="s">
        <v>1999</v>
      </c>
      <c r="C28" s="13" t="s">
        <v>2000</v>
      </c>
      <c r="D28" s="64" t="s">
        <v>2001</v>
      </c>
      <c r="E28" s="13" t="s">
        <v>2002</v>
      </c>
      <c r="F28" s="28" t="s">
        <v>2003</v>
      </c>
    </row>
    <row r="29" spans="2:6" s="27" customFormat="1" ht="15" customHeight="1" x14ac:dyDescent="0.25">
      <c r="B29" s="14" t="s">
        <v>2004</v>
      </c>
      <c r="C29" s="16" t="s">
        <v>2005</v>
      </c>
      <c r="D29" s="65" t="s">
        <v>2006</v>
      </c>
      <c r="E29" s="16" t="s">
        <v>2007</v>
      </c>
      <c r="F29" s="153" t="s">
        <v>2008</v>
      </c>
    </row>
    <row r="30" spans="2:6" ht="15" customHeight="1" x14ac:dyDescent="0.25">
      <c r="B30" s="17" t="s">
        <v>2009</v>
      </c>
      <c r="C30" s="24"/>
      <c r="D30" s="66" t="s">
        <v>2010</v>
      </c>
      <c r="E30" s="18" t="s">
        <v>2007</v>
      </c>
      <c r="F30" s="149"/>
    </row>
    <row r="31" spans="2:6" ht="15" customHeight="1" x14ac:dyDescent="0.2">
      <c r="B31" s="37" t="s">
        <v>2011</v>
      </c>
      <c r="C31" s="24"/>
      <c r="D31" s="66" t="s">
        <v>2010</v>
      </c>
      <c r="E31" s="18" t="s">
        <v>2007</v>
      </c>
      <c r="F31" s="149"/>
    </row>
    <row r="32" spans="2:6" ht="15" customHeight="1" x14ac:dyDescent="0.25">
      <c r="B32" s="17" t="s">
        <v>2012</v>
      </c>
      <c r="C32" s="24"/>
      <c r="D32" s="66" t="s">
        <v>2010</v>
      </c>
      <c r="E32" s="18" t="s">
        <v>2007</v>
      </c>
      <c r="F32" s="149"/>
    </row>
    <row r="33" spans="2:6" ht="15" customHeight="1" x14ac:dyDescent="0.25">
      <c r="B33" s="17" t="s">
        <v>2013</v>
      </c>
      <c r="C33" s="24"/>
      <c r="D33" s="66" t="s">
        <v>2010</v>
      </c>
      <c r="E33" s="18" t="s">
        <v>2007</v>
      </c>
      <c r="F33" s="149"/>
    </row>
    <row r="34" spans="2:6" ht="15" customHeight="1" thickBot="1" x14ac:dyDescent="0.3">
      <c r="B34" s="19" t="s">
        <v>2014</v>
      </c>
      <c r="C34" s="29">
        <v>1</v>
      </c>
      <c r="D34" s="67" t="s">
        <v>2010</v>
      </c>
      <c r="E34" s="21" t="s">
        <v>2007</v>
      </c>
      <c r="F34" s="150"/>
    </row>
    <row r="35" spans="2:6" ht="15" customHeight="1" x14ac:dyDescent="0.25">
      <c r="B35" s="14" t="s">
        <v>2015</v>
      </c>
      <c r="C35" s="16" t="s">
        <v>2005</v>
      </c>
      <c r="D35" s="65" t="s">
        <v>2001</v>
      </c>
      <c r="E35" s="16" t="s">
        <v>2016</v>
      </c>
      <c r="F35" s="154" t="s">
        <v>2008</v>
      </c>
    </row>
    <row r="36" spans="2:6" ht="15" customHeight="1" x14ac:dyDescent="0.25">
      <c r="B36" s="17" t="s">
        <v>2017</v>
      </c>
      <c r="C36" s="24"/>
      <c r="D36" s="69" t="s">
        <v>2018</v>
      </c>
      <c r="E36" s="18" t="s">
        <v>2016</v>
      </c>
      <c r="F36" s="155"/>
    </row>
    <row r="37" spans="2:6" ht="15" customHeight="1" x14ac:dyDescent="0.2">
      <c r="B37" s="37" t="s">
        <v>2011</v>
      </c>
      <c r="C37" s="24"/>
      <c r="D37" s="69" t="s">
        <v>2018</v>
      </c>
      <c r="E37" s="18" t="s">
        <v>2016</v>
      </c>
      <c r="F37" s="155"/>
    </row>
    <row r="38" spans="2:6" ht="15" customHeight="1" x14ac:dyDescent="0.25">
      <c r="B38" s="17" t="s">
        <v>2012</v>
      </c>
      <c r="C38" s="24"/>
      <c r="D38" s="69" t="s">
        <v>2018</v>
      </c>
      <c r="E38" s="18" t="s">
        <v>2016</v>
      </c>
      <c r="F38" s="155"/>
    </row>
    <row r="39" spans="2:6" ht="15" customHeight="1" x14ac:dyDescent="0.25">
      <c r="B39" s="17" t="s">
        <v>2013</v>
      </c>
      <c r="C39" s="24"/>
      <c r="D39" s="69" t="s">
        <v>2018</v>
      </c>
      <c r="E39" s="18" t="s">
        <v>2016</v>
      </c>
      <c r="F39" s="155"/>
    </row>
    <row r="40" spans="2:6" ht="15" customHeight="1" thickBot="1" x14ac:dyDescent="0.3">
      <c r="B40" s="19" t="s">
        <v>2019</v>
      </c>
      <c r="C40" s="29">
        <v>1</v>
      </c>
      <c r="D40" s="69" t="s">
        <v>2018</v>
      </c>
      <c r="E40" s="21" t="s">
        <v>2016</v>
      </c>
      <c r="F40" s="152"/>
    </row>
    <row r="41" spans="2:6" ht="15" customHeight="1" x14ac:dyDescent="0.25">
      <c r="B41" s="14" t="s">
        <v>2020</v>
      </c>
      <c r="C41" s="16" t="s">
        <v>2000</v>
      </c>
      <c r="D41" s="65" t="s">
        <v>2001</v>
      </c>
      <c r="E41" s="16" t="s">
        <v>2021</v>
      </c>
      <c r="F41" s="154" t="s">
        <v>2022</v>
      </c>
    </row>
    <row r="42" spans="2:6" ht="15" customHeight="1" x14ac:dyDescent="0.25">
      <c r="B42" s="17" t="s">
        <v>2023</v>
      </c>
      <c r="C42" s="18" t="s">
        <v>2024</v>
      </c>
      <c r="D42" s="66">
        <v>0.23499999999999999</v>
      </c>
      <c r="E42" s="18" t="s">
        <v>2025</v>
      </c>
      <c r="F42" s="155"/>
    </row>
    <row r="43" spans="2:6" ht="15" customHeight="1" x14ac:dyDescent="0.25">
      <c r="B43" s="17" t="s">
        <v>2023</v>
      </c>
      <c r="C43" s="18" t="s">
        <v>2024</v>
      </c>
      <c r="D43" s="66">
        <v>0.23499999999999999</v>
      </c>
      <c r="E43" s="18" t="s">
        <v>2025</v>
      </c>
      <c r="F43" s="155"/>
    </row>
    <row r="44" spans="2:6" ht="15" customHeight="1" x14ac:dyDescent="0.25">
      <c r="B44" s="17" t="s">
        <v>2026</v>
      </c>
      <c r="C44" s="18" t="s">
        <v>2024</v>
      </c>
      <c r="D44" s="66">
        <v>0.23499999999999999</v>
      </c>
      <c r="E44" s="18" t="s">
        <v>2025</v>
      </c>
      <c r="F44" s="155"/>
    </row>
    <row r="45" spans="2:6" ht="15" customHeight="1" thickBot="1" x14ac:dyDescent="0.3">
      <c r="B45" s="17" t="s">
        <v>2027</v>
      </c>
      <c r="C45" s="21" t="s">
        <v>2024</v>
      </c>
      <c r="D45" s="66">
        <v>0.23499999999999999</v>
      </c>
      <c r="E45" s="21" t="s">
        <v>2025</v>
      </c>
      <c r="F45" s="152"/>
    </row>
    <row r="46" spans="2:6" ht="15" customHeight="1" x14ac:dyDescent="0.25">
      <c r="B46" s="14" t="s">
        <v>2028</v>
      </c>
      <c r="C46" s="16" t="s">
        <v>2005</v>
      </c>
      <c r="D46" s="65" t="s">
        <v>2029</v>
      </c>
      <c r="E46" s="16" t="s">
        <v>2030</v>
      </c>
      <c r="F46" s="154" t="s">
        <v>2008</v>
      </c>
    </row>
    <row r="47" spans="2:6" ht="15" customHeight="1" x14ac:dyDescent="0.25">
      <c r="B47" s="17" t="s">
        <v>2031</v>
      </c>
      <c r="C47" s="24"/>
      <c r="D47" s="66" t="s">
        <v>2010</v>
      </c>
      <c r="E47" s="18" t="s">
        <v>2030</v>
      </c>
      <c r="F47" s="155"/>
    </row>
    <row r="48" spans="2:6" ht="15" customHeight="1" x14ac:dyDescent="0.25">
      <c r="B48" s="17" t="s">
        <v>2032</v>
      </c>
      <c r="C48" s="18" t="s">
        <v>2033</v>
      </c>
      <c r="D48" s="66" t="s">
        <v>2010</v>
      </c>
      <c r="E48" s="18" t="s">
        <v>2034</v>
      </c>
      <c r="F48" s="155"/>
    </row>
    <row r="49" spans="2:6" ht="15" customHeight="1" x14ac:dyDescent="0.25">
      <c r="B49" s="17" t="s">
        <v>2035</v>
      </c>
      <c r="C49" s="18">
        <v>0.5</v>
      </c>
      <c r="D49" s="66" t="s">
        <v>2010</v>
      </c>
      <c r="E49" s="18" t="s">
        <v>2030</v>
      </c>
      <c r="F49" s="155"/>
    </row>
    <row r="50" spans="2:6" ht="15" customHeight="1" x14ac:dyDescent="0.2">
      <c r="B50" s="37" t="s">
        <v>2011</v>
      </c>
      <c r="C50" s="24"/>
      <c r="D50" s="66" t="s">
        <v>2010</v>
      </c>
      <c r="E50" s="18" t="s">
        <v>2030</v>
      </c>
      <c r="F50" s="155"/>
    </row>
    <row r="51" spans="2:6" ht="15" customHeight="1" x14ac:dyDescent="0.25">
      <c r="B51" s="17" t="s">
        <v>2012</v>
      </c>
      <c r="C51" s="24"/>
      <c r="D51" s="66" t="s">
        <v>2010</v>
      </c>
      <c r="E51" s="18" t="s">
        <v>2030</v>
      </c>
      <c r="F51" s="155"/>
    </row>
    <row r="52" spans="2:6" ht="15" customHeight="1" x14ac:dyDescent="0.25">
      <c r="B52" s="17" t="s">
        <v>2013</v>
      </c>
      <c r="C52" s="24"/>
      <c r="D52" s="66" t="s">
        <v>2010</v>
      </c>
      <c r="E52" s="18" t="s">
        <v>2030</v>
      </c>
      <c r="F52" s="155"/>
    </row>
    <row r="53" spans="2:6" ht="15" customHeight="1" thickBot="1" x14ac:dyDescent="0.3">
      <c r="B53" s="19" t="s">
        <v>2036</v>
      </c>
      <c r="C53" s="29">
        <v>1</v>
      </c>
      <c r="D53" s="67" t="s">
        <v>2010</v>
      </c>
      <c r="E53" s="21" t="s">
        <v>2030</v>
      </c>
      <c r="F53" s="152"/>
    </row>
    <row r="54" spans="2:6" ht="15" customHeight="1" x14ac:dyDescent="0.25">
      <c r="B54" s="14" t="s">
        <v>2037</v>
      </c>
      <c r="C54" s="16" t="s">
        <v>2005</v>
      </c>
      <c r="D54" s="65" t="s">
        <v>2038</v>
      </c>
      <c r="E54" s="16" t="s">
        <v>2030</v>
      </c>
      <c r="F54" s="154" t="s">
        <v>2008</v>
      </c>
    </row>
    <row r="55" spans="2:6" ht="15" customHeight="1" x14ac:dyDescent="0.25">
      <c r="B55" s="17" t="s">
        <v>2031</v>
      </c>
      <c r="C55" s="24"/>
      <c r="D55" s="66"/>
      <c r="E55" s="18" t="s">
        <v>2030</v>
      </c>
      <c r="F55" s="155"/>
    </row>
    <row r="56" spans="2:6" ht="15" customHeight="1" x14ac:dyDescent="0.25">
      <c r="B56" s="17" t="s">
        <v>2039</v>
      </c>
      <c r="C56" s="18" t="s">
        <v>2040</v>
      </c>
      <c r="D56" s="66">
        <v>0.20699999999999999</v>
      </c>
      <c r="E56" s="18" t="s">
        <v>2034</v>
      </c>
      <c r="F56" s="155"/>
    </row>
    <row r="57" spans="2:6" ht="15" customHeight="1" x14ac:dyDescent="0.25">
      <c r="B57" s="17" t="s">
        <v>2041</v>
      </c>
      <c r="C57" s="18">
        <v>0.5</v>
      </c>
      <c r="D57" s="66">
        <v>0.5</v>
      </c>
      <c r="E57" s="18" t="s">
        <v>2030</v>
      </c>
      <c r="F57" s="155"/>
    </row>
    <row r="58" spans="2:6" ht="15" customHeight="1" x14ac:dyDescent="0.2">
      <c r="B58" s="37" t="s">
        <v>2011</v>
      </c>
      <c r="C58" s="24"/>
      <c r="D58" s="66" t="s">
        <v>2010</v>
      </c>
      <c r="E58" s="18" t="s">
        <v>2030</v>
      </c>
      <c r="F58" s="155"/>
    </row>
    <row r="59" spans="2:6" ht="15" customHeight="1" x14ac:dyDescent="0.25">
      <c r="B59" s="17" t="s">
        <v>2012</v>
      </c>
      <c r="C59" s="24"/>
      <c r="D59" s="66" t="s">
        <v>2010</v>
      </c>
      <c r="E59" s="18" t="s">
        <v>2030</v>
      </c>
      <c r="F59" s="155"/>
    </row>
    <row r="60" spans="2:6" ht="15" customHeight="1" x14ac:dyDescent="0.25">
      <c r="B60" s="17" t="s">
        <v>2013</v>
      </c>
      <c r="C60" s="24"/>
      <c r="D60" s="66" t="s">
        <v>2010</v>
      </c>
      <c r="E60" s="18" t="s">
        <v>2030</v>
      </c>
      <c r="F60" s="155"/>
    </row>
    <row r="61" spans="2:6" ht="15" customHeight="1" thickBot="1" x14ac:dyDescent="0.3">
      <c r="B61" s="19" t="s">
        <v>2042</v>
      </c>
      <c r="C61" s="29">
        <v>1</v>
      </c>
      <c r="D61" s="67">
        <v>0</v>
      </c>
      <c r="E61" s="21" t="s">
        <v>2030</v>
      </c>
      <c r="F61" s="152"/>
    </row>
    <row r="62" spans="2:6" ht="15" customHeight="1" x14ac:dyDescent="0.25">
      <c r="B62" s="14" t="s">
        <v>2043</v>
      </c>
      <c r="C62" s="16" t="s">
        <v>2005</v>
      </c>
      <c r="D62" s="65" t="s">
        <v>2029</v>
      </c>
      <c r="E62" s="16" t="s">
        <v>2044</v>
      </c>
      <c r="F62" s="154" t="s">
        <v>2008</v>
      </c>
    </row>
    <row r="63" spans="2:6" ht="15" customHeight="1" x14ac:dyDescent="0.25">
      <c r="B63" s="17" t="s">
        <v>2045</v>
      </c>
      <c r="C63" s="18" t="s">
        <v>2046</v>
      </c>
      <c r="D63" s="66" t="s">
        <v>2010</v>
      </c>
      <c r="E63" s="18" t="s">
        <v>2047</v>
      </c>
      <c r="F63" s="155"/>
    </row>
    <row r="64" spans="2:6" ht="15" customHeight="1" x14ac:dyDescent="0.25">
      <c r="B64" s="17" t="s">
        <v>2048</v>
      </c>
      <c r="C64" s="24"/>
      <c r="D64" s="66" t="s">
        <v>2010</v>
      </c>
      <c r="E64" s="18" t="s">
        <v>2007</v>
      </c>
      <c r="F64" s="155"/>
    </row>
    <row r="65" spans="2:6" ht="15" customHeight="1" x14ac:dyDescent="0.2">
      <c r="B65" s="37" t="s">
        <v>2011</v>
      </c>
      <c r="C65" s="24"/>
      <c r="D65" s="66" t="s">
        <v>2010</v>
      </c>
      <c r="E65" s="18" t="s">
        <v>2007</v>
      </c>
      <c r="F65" s="155"/>
    </row>
    <row r="66" spans="2:6" ht="15" customHeight="1" x14ac:dyDescent="0.25">
      <c r="B66" s="17" t="s">
        <v>2012</v>
      </c>
      <c r="C66" s="24"/>
      <c r="D66" s="66" t="s">
        <v>2010</v>
      </c>
      <c r="E66" s="18" t="s">
        <v>2007</v>
      </c>
      <c r="F66" s="155"/>
    </row>
    <row r="67" spans="2:6" ht="15" customHeight="1" x14ac:dyDescent="0.25">
      <c r="B67" s="17" t="s">
        <v>2013</v>
      </c>
      <c r="C67" s="24"/>
      <c r="D67" s="66" t="s">
        <v>2010</v>
      </c>
      <c r="E67" s="18" t="s">
        <v>2007</v>
      </c>
      <c r="F67" s="155"/>
    </row>
    <row r="68" spans="2:6" ht="15" customHeight="1" x14ac:dyDescent="0.25">
      <c r="B68" s="17" t="s">
        <v>2049</v>
      </c>
      <c r="C68" s="38">
        <v>1</v>
      </c>
      <c r="D68" s="66" t="s">
        <v>2010</v>
      </c>
      <c r="E68" s="18" t="s">
        <v>2044</v>
      </c>
      <c r="F68" s="155"/>
    </row>
    <row r="69" spans="2:6" ht="15" customHeight="1" x14ac:dyDescent="0.25">
      <c r="B69" s="17" t="s">
        <v>2050</v>
      </c>
      <c r="C69" s="18">
        <v>0.25</v>
      </c>
      <c r="D69" s="66" t="s">
        <v>2010</v>
      </c>
      <c r="E69" s="18" t="s">
        <v>2051</v>
      </c>
      <c r="F69" s="155"/>
    </row>
    <row r="70" spans="2:6" ht="15" customHeight="1" x14ac:dyDescent="0.25">
      <c r="B70" s="17" t="s">
        <v>2052</v>
      </c>
      <c r="C70" s="18">
        <v>0.25</v>
      </c>
      <c r="D70" s="66" t="s">
        <v>2010</v>
      </c>
      <c r="E70" s="18" t="s">
        <v>2051</v>
      </c>
      <c r="F70" s="155"/>
    </row>
    <row r="71" spans="2:6" ht="15" customHeight="1" x14ac:dyDescent="0.25">
      <c r="B71" s="17" t="s">
        <v>2053</v>
      </c>
      <c r="C71" s="18">
        <v>0.25</v>
      </c>
      <c r="D71" s="66" t="s">
        <v>2010</v>
      </c>
      <c r="E71" s="18" t="s">
        <v>2051</v>
      </c>
      <c r="F71" s="155"/>
    </row>
    <row r="72" spans="2:6" ht="15" customHeight="1" x14ac:dyDescent="0.25">
      <c r="B72" s="17" t="s">
        <v>2054</v>
      </c>
      <c r="C72" s="18">
        <v>0.25</v>
      </c>
      <c r="D72" s="66" t="s">
        <v>2010</v>
      </c>
      <c r="E72" s="18" t="s">
        <v>2051</v>
      </c>
      <c r="F72" s="155"/>
    </row>
    <row r="73" spans="2:6" ht="15" customHeight="1" thickBot="1" x14ac:dyDescent="0.3">
      <c r="B73" s="19" t="s">
        <v>2055</v>
      </c>
      <c r="C73" s="21">
        <v>0.1</v>
      </c>
      <c r="D73" s="66" t="s">
        <v>2010</v>
      </c>
      <c r="E73" s="21" t="s">
        <v>2056</v>
      </c>
      <c r="F73" s="152"/>
    </row>
    <row r="74" spans="2:6" ht="15" customHeight="1" x14ac:dyDescent="0.25">
      <c r="B74" s="14" t="s">
        <v>2057</v>
      </c>
      <c r="C74" s="16" t="s">
        <v>2000</v>
      </c>
      <c r="D74" s="65" t="s">
        <v>2058</v>
      </c>
      <c r="E74" s="16" t="s">
        <v>2044</v>
      </c>
      <c r="F74" s="151" t="s">
        <v>2022</v>
      </c>
    </row>
    <row r="75" spans="2:6" ht="15" customHeight="1" x14ac:dyDescent="0.25">
      <c r="B75" s="17" t="s">
        <v>2059</v>
      </c>
      <c r="C75" s="18" t="s">
        <v>2060</v>
      </c>
      <c r="D75" s="66">
        <v>0.156</v>
      </c>
      <c r="E75" s="18" t="s">
        <v>2047</v>
      </c>
      <c r="F75" s="155"/>
    </row>
    <row r="76" spans="2:6" ht="15" customHeight="1" x14ac:dyDescent="0.25">
      <c r="B76" s="17" t="s">
        <v>2048</v>
      </c>
      <c r="C76" s="24"/>
      <c r="D76" s="66" t="s">
        <v>2010</v>
      </c>
      <c r="E76" s="18" t="s">
        <v>2007</v>
      </c>
      <c r="F76" s="155"/>
    </row>
    <row r="77" spans="2:6" ht="15" customHeight="1" x14ac:dyDescent="0.2">
      <c r="B77" s="37" t="s">
        <v>2011</v>
      </c>
      <c r="C77" s="24"/>
      <c r="D77" s="66" t="s">
        <v>2010</v>
      </c>
      <c r="E77" s="18" t="s">
        <v>2007</v>
      </c>
      <c r="F77" s="155"/>
    </row>
    <row r="78" spans="2:6" ht="15" customHeight="1" x14ac:dyDescent="0.25">
      <c r="B78" s="17" t="s">
        <v>2012</v>
      </c>
      <c r="C78" s="24"/>
      <c r="D78" s="66" t="s">
        <v>2010</v>
      </c>
      <c r="E78" s="18" t="s">
        <v>2007</v>
      </c>
      <c r="F78" s="155"/>
    </row>
    <row r="79" spans="2:6" ht="15" customHeight="1" x14ac:dyDescent="0.25">
      <c r="B79" s="17" t="s">
        <v>2013</v>
      </c>
      <c r="C79" s="24"/>
      <c r="D79" s="66" t="s">
        <v>2010</v>
      </c>
      <c r="E79" s="18" t="s">
        <v>2007</v>
      </c>
      <c r="F79" s="155"/>
    </row>
    <row r="80" spans="2:6" ht="15" customHeight="1" x14ac:dyDescent="0.25">
      <c r="B80" s="17" t="s">
        <v>2061</v>
      </c>
      <c r="C80" s="38">
        <v>1</v>
      </c>
      <c r="D80" s="66">
        <v>0</v>
      </c>
      <c r="E80" s="18" t="s">
        <v>2044</v>
      </c>
      <c r="F80" s="155"/>
    </row>
    <row r="81" spans="2:6" ht="15" customHeight="1" x14ac:dyDescent="0.25">
      <c r="B81" s="17" t="s">
        <v>2062</v>
      </c>
      <c r="C81" s="18">
        <v>0.25</v>
      </c>
      <c r="D81" s="66">
        <v>0.25</v>
      </c>
      <c r="E81" s="18" t="s">
        <v>2051</v>
      </c>
      <c r="F81" s="155"/>
    </row>
    <row r="82" spans="2:6" ht="15" customHeight="1" x14ac:dyDescent="0.25">
      <c r="B82" s="17" t="s">
        <v>2063</v>
      </c>
      <c r="C82" s="18">
        <v>0.25</v>
      </c>
      <c r="D82" s="66">
        <v>0.25</v>
      </c>
      <c r="E82" s="18" t="s">
        <v>2051</v>
      </c>
      <c r="F82" s="155"/>
    </row>
    <row r="83" spans="2:6" ht="15" customHeight="1" x14ac:dyDescent="0.25">
      <c r="B83" s="17" t="s">
        <v>2064</v>
      </c>
      <c r="C83" s="18">
        <v>0.25</v>
      </c>
      <c r="D83" s="66">
        <v>0.25</v>
      </c>
      <c r="E83" s="18" t="s">
        <v>2051</v>
      </c>
      <c r="F83" s="155"/>
    </row>
    <row r="84" spans="2:6" ht="15" customHeight="1" x14ac:dyDescent="0.25">
      <c r="B84" s="17" t="s">
        <v>2065</v>
      </c>
      <c r="C84" s="18">
        <v>0.25</v>
      </c>
      <c r="D84" s="66">
        <v>0.25</v>
      </c>
      <c r="E84" s="18" t="s">
        <v>2051</v>
      </c>
      <c r="F84" s="155"/>
    </row>
    <row r="85" spans="2:6" ht="15" customHeight="1" thickBot="1" x14ac:dyDescent="0.3">
      <c r="B85" s="19" t="s">
        <v>2066</v>
      </c>
      <c r="C85" s="21">
        <v>0.05</v>
      </c>
      <c r="D85" s="67">
        <v>0.05</v>
      </c>
      <c r="E85" s="21" t="s">
        <v>2056</v>
      </c>
      <c r="F85" s="152"/>
    </row>
    <row r="86" spans="2:6" ht="15" customHeight="1" x14ac:dyDescent="0.25">
      <c r="B86" s="14" t="s">
        <v>2067</v>
      </c>
      <c r="C86" s="16" t="s">
        <v>2000</v>
      </c>
      <c r="D86" s="65" t="s">
        <v>2058</v>
      </c>
      <c r="E86" s="16" t="s">
        <v>2044</v>
      </c>
      <c r="F86" s="151" t="s">
        <v>2022</v>
      </c>
    </row>
    <row r="87" spans="2:6" ht="15" customHeight="1" x14ac:dyDescent="0.25">
      <c r="B87" s="17" t="s">
        <v>2068</v>
      </c>
      <c r="C87" s="18" t="s">
        <v>2069</v>
      </c>
      <c r="D87" s="66">
        <v>0.14599999999999999</v>
      </c>
      <c r="E87" s="18" t="s">
        <v>2047</v>
      </c>
      <c r="F87" s="155"/>
    </row>
    <row r="88" spans="2:6" ht="15" customHeight="1" x14ac:dyDescent="0.25">
      <c r="B88" s="17" t="s">
        <v>2048</v>
      </c>
      <c r="C88" s="24"/>
      <c r="D88" s="66" t="s">
        <v>2010</v>
      </c>
      <c r="E88" s="18" t="s">
        <v>2007</v>
      </c>
      <c r="F88" s="155"/>
    </row>
    <row r="89" spans="2:6" ht="15" customHeight="1" x14ac:dyDescent="0.2">
      <c r="B89" s="37" t="s">
        <v>2011</v>
      </c>
      <c r="C89" s="24"/>
      <c r="D89" s="66" t="s">
        <v>2010</v>
      </c>
      <c r="E89" s="18" t="s">
        <v>2007</v>
      </c>
      <c r="F89" s="155"/>
    </row>
    <row r="90" spans="2:6" ht="15" customHeight="1" x14ac:dyDescent="0.25">
      <c r="B90" s="17" t="s">
        <v>2012</v>
      </c>
      <c r="C90" s="24"/>
      <c r="D90" s="66" t="s">
        <v>2010</v>
      </c>
      <c r="E90" s="18" t="s">
        <v>2007</v>
      </c>
      <c r="F90" s="155"/>
    </row>
    <row r="91" spans="2:6" ht="15" customHeight="1" x14ac:dyDescent="0.25">
      <c r="B91" s="17" t="s">
        <v>2013</v>
      </c>
      <c r="C91" s="24"/>
      <c r="D91" s="66" t="s">
        <v>2010</v>
      </c>
      <c r="E91" s="18" t="s">
        <v>2007</v>
      </c>
      <c r="F91" s="155"/>
    </row>
    <row r="92" spans="2:6" ht="15" customHeight="1" x14ac:dyDescent="0.25">
      <c r="B92" s="17" t="s">
        <v>2061</v>
      </c>
      <c r="C92" s="38">
        <v>1</v>
      </c>
      <c r="D92" s="66">
        <v>0</v>
      </c>
      <c r="E92" s="18" t="s">
        <v>2044</v>
      </c>
      <c r="F92" s="155"/>
    </row>
    <row r="93" spans="2:6" ht="15" customHeight="1" x14ac:dyDescent="0.25">
      <c r="B93" s="17" t="s">
        <v>2062</v>
      </c>
      <c r="C93" s="18">
        <v>0.25</v>
      </c>
      <c r="D93" s="66">
        <v>0.25</v>
      </c>
      <c r="E93" s="18" t="s">
        <v>2051</v>
      </c>
      <c r="F93" s="155"/>
    </row>
    <row r="94" spans="2:6" ht="15" customHeight="1" x14ac:dyDescent="0.25">
      <c r="B94" s="17" t="s">
        <v>2063</v>
      </c>
      <c r="C94" s="18">
        <v>0.25</v>
      </c>
      <c r="D94" s="66">
        <v>0.25</v>
      </c>
      <c r="E94" s="18" t="s">
        <v>2051</v>
      </c>
      <c r="F94" s="155"/>
    </row>
    <row r="95" spans="2:6" ht="15" customHeight="1" x14ac:dyDescent="0.25">
      <c r="B95" s="17" t="s">
        <v>2064</v>
      </c>
      <c r="C95" s="18">
        <v>0.25</v>
      </c>
      <c r="D95" s="66">
        <v>0.25</v>
      </c>
      <c r="E95" s="18" t="s">
        <v>2051</v>
      </c>
      <c r="F95" s="155"/>
    </row>
    <row r="96" spans="2:6" ht="15" customHeight="1" x14ac:dyDescent="0.25">
      <c r="B96" s="17" t="s">
        <v>2065</v>
      </c>
      <c r="C96" s="18">
        <v>0.25</v>
      </c>
      <c r="D96" s="66">
        <v>0.25</v>
      </c>
      <c r="E96" s="18" t="s">
        <v>2051</v>
      </c>
      <c r="F96" s="155"/>
    </row>
    <row r="97" spans="2:6" ht="15" customHeight="1" thickBot="1" x14ac:dyDescent="0.3">
      <c r="B97" s="19" t="s">
        <v>2066</v>
      </c>
      <c r="C97" s="21">
        <v>0.05</v>
      </c>
      <c r="D97" s="67">
        <v>0.05</v>
      </c>
      <c r="E97" s="21" t="s">
        <v>2056</v>
      </c>
      <c r="F97" s="152"/>
    </row>
  </sheetData>
  <sheetProtection algorithmName="SHA-512" hashValue="DrycmRRLP7w+9ycr/Ne/zoR818M8A4BIGAkMFJdZLw0AJfDHlqBq5T1RKMFySaMWQbeI9AL0oznl7KQILimpBQ==" saltValue="duf2vMOPInUw/q+/vXA19Q==" spinCount="100000" sheet="1" objects="1" scenarios="1"/>
  <protectedRanges>
    <protectedRange sqref="D3:D97" name="Range1"/>
  </protectedRanges>
  <mergeCells count="13">
    <mergeCell ref="F46:F53"/>
    <mergeCell ref="F54:F61"/>
    <mergeCell ref="F62:F73"/>
    <mergeCell ref="F74:F85"/>
    <mergeCell ref="F86:F97"/>
    <mergeCell ref="F3:F5"/>
    <mergeCell ref="F26:F27"/>
    <mergeCell ref="F29:F34"/>
    <mergeCell ref="F35:F40"/>
    <mergeCell ref="F41:F45"/>
    <mergeCell ref="F8:F9"/>
    <mergeCell ref="F13:F14"/>
    <mergeCell ref="F19:F20"/>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39"/>
  <sheetViews>
    <sheetView showGridLines="0" topLeftCell="B1" zoomScale="70" zoomScaleNormal="70" workbookViewId="0">
      <selection activeCell="D45" sqref="D45"/>
    </sheetView>
  </sheetViews>
  <sheetFormatPr defaultColWidth="9.140625" defaultRowHeight="14.25" x14ac:dyDescent="0.25"/>
  <cols>
    <col min="1" max="1" width="1.7109375" style="7" customWidth="1"/>
    <col min="2" max="2" width="93.5703125" style="7" customWidth="1"/>
    <col min="3" max="3" width="21" style="8" bestFit="1" customWidth="1"/>
    <col min="4" max="4" width="25" style="8" customWidth="1"/>
    <col min="5" max="5" width="28.5703125" style="8" customWidth="1"/>
    <col min="6" max="6" width="89.7109375" style="7" customWidth="1"/>
    <col min="7" max="16384" width="9.140625" style="7"/>
  </cols>
  <sheetData>
    <row r="1" spans="2:6" ht="15" customHeight="1" x14ac:dyDescent="0.25"/>
    <row r="2" spans="2:6" ht="18.75" thickBot="1" x14ac:dyDescent="0.3">
      <c r="B2" s="9" t="s">
        <v>2070</v>
      </c>
      <c r="C2" s="10" t="s">
        <v>1937</v>
      </c>
      <c r="D2" s="10" t="s">
        <v>1938</v>
      </c>
      <c r="E2" s="10" t="s">
        <v>1939</v>
      </c>
      <c r="F2" s="11" t="s">
        <v>1940</v>
      </c>
    </row>
    <row r="3" spans="2:6" ht="15" customHeight="1" thickBot="1" x14ac:dyDescent="0.3">
      <c r="B3" s="12" t="s">
        <v>2071</v>
      </c>
      <c r="C3" s="13" t="s">
        <v>1951</v>
      </c>
      <c r="D3" s="64" t="s">
        <v>1951</v>
      </c>
      <c r="E3" s="13">
        <v>3.1</v>
      </c>
      <c r="F3" s="42"/>
    </row>
    <row r="4" spans="2:6" ht="15" customHeight="1" x14ac:dyDescent="0.25">
      <c r="B4" s="14" t="s">
        <v>2072</v>
      </c>
      <c r="C4" s="15"/>
      <c r="D4" s="65" t="s">
        <v>2073</v>
      </c>
      <c r="E4" s="16">
        <v>3.2</v>
      </c>
      <c r="F4" s="156"/>
    </row>
    <row r="5" spans="2:6" ht="15" customHeight="1" x14ac:dyDescent="0.25">
      <c r="B5" s="17" t="s">
        <v>2074</v>
      </c>
      <c r="C5" s="18" t="s">
        <v>2075</v>
      </c>
      <c r="D5" s="66" t="s">
        <v>2010</v>
      </c>
      <c r="E5" s="18">
        <v>3.2</v>
      </c>
      <c r="F5" s="157"/>
    </row>
    <row r="6" spans="2:6" ht="15" customHeight="1" thickBot="1" x14ac:dyDescent="0.3">
      <c r="B6" s="19" t="s">
        <v>2076</v>
      </c>
      <c r="C6" s="20"/>
      <c r="D6" s="67" t="s">
        <v>2010</v>
      </c>
      <c r="E6" s="21" t="s">
        <v>2077</v>
      </c>
      <c r="F6" s="158"/>
    </row>
    <row r="7" spans="2:6" ht="15" customHeight="1" thickBot="1" x14ac:dyDescent="0.3">
      <c r="B7" s="12" t="s">
        <v>2078</v>
      </c>
      <c r="C7" s="23"/>
      <c r="D7" s="64" t="s">
        <v>2079</v>
      </c>
      <c r="E7" s="13">
        <v>3.3</v>
      </c>
      <c r="F7" s="43"/>
    </row>
    <row r="8" spans="2:6" ht="15" customHeight="1" x14ac:dyDescent="0.25">
      <c r="B8" s="14" t="s">
        <v>2080</v>
      </c>
      <c r="C8" s="16" t="s">
        <v>2081</v>
      </c>
      <c r="D8" s="65" t="s">
        <v>2081</v>
      </c>
      <c r="E8" s="16">
        <v>3.6</v>
      </c>
      <c r="F8" s="159" t="s">
        <v>2082</v>
      </c>
    </row>
    <row r="9" spans="2:6" ht="15" customHeight="1" x14ac:dyDescent="0.25">
      <c r="B9" s="17" t="s">
        <v>2083</v>
      </c>
      <c r="C9" s="24"/>
      <c r="D9" s="66" t="s">
        <v>2084</v>
      </c>
      <c r="E9" s="18">
        <v>3.6</v>
      </c>
      <c r="F9" s="160"/>
    </row>
    <row r="10" spans="2:6" ht="15" customHeight="1" x14ac:dyDescent="0.25">
      <c r="B10" s="34" t="s">
        <v>2085</v>
      </c>
      <c r="C10" s="35"/>
      <c r="D10" s="68" t="s">
        <v>2086</v>
      </c>
      <c r="E10" s="36">
        <v>3.6</v>
      </c>
      <c r="F10" s="160"/>
    </row>
    <row r="11" spans="2:6" ht="15" customHeight="1" thickBot="1" x14ac:dyDescent="0.3">
      <c r="B11" s="19" t="s">
        <v>2087</v>
      </c>
      <c r="C11" s="20"/>
      <c r="D11" s="67" t="s">
        <v>1942</v>
      </c>
      <c r="E11" s="21">
        <v>3.6</v>
      </c>
      <c r="F11" s="161"/>
    </row>
    <row r="12" spans="2:6" ht="15" customHeight="1" x14ac:dyDescent="0.25">
      <c r="B12" s="14" t="s">
        <v>2088</v>
      </c>
      <c r="C12" s="15"/>
      <c r="D12" s="65" t="s">
        <v>2089</v>
      </c>
      <c r="E12" s="16">
        <v>3.7</v>
      </c>
      <c r="F12" s="159" t="s">
        <v>2090</v>
      </c>
    </row>
    <row r="13" spans="2:6" ht="15" customHeight="1" x14ac:dyDescent="0.25">
      <c r="B13" s="17" t="s">
        <v>2091</v>
      </c>
      <c r="C13" s="24"/>
      <c r="D13" s="66" t="s">
        <v>2092</v>
      </c>
      <c r="E13" s="18">
        <v>3.7</v>
      </c>
      <c r="F13" s="160"/>
    </row>
    <row r="14" spans="2:6" ht="15" customHeight="1" x14ac:dyDescent="0.25">
      <c r="B14" s="17" t="s">
        <v>2093</v>
      </c>
      <c r="C14" s="24"/>
      <c r="D14" s="66" t="s">
        <v>2094</v>
      </c>
      <c r="E14" s="18">
        <v>3.7</v>
      </c>
      <c r="F14" s="160"/>
    </row>
    <row r="15" spans="2:6" ht="15" customHeight="1" x14ac:dyDescent="0.25">
      <c r="B15" s="17" t="s">
        <v>2095</v>
      </c>
      <c r="C15" s="24"/>
      <c r="D15" s="66" t="s">
        <v>1942</v>
      </c>
      <c r="E15" s="18" t="s">
        <v>2096</v>
      </c>
      <c r="F15" s="160"/>
    </row>
    <row r="16" spans="2:6" ht="15" customHeight="1" thickBot="1" x14ac:dyDescent="0.3">
      <c r="B16" s="19" t="s">
        <v>2097</v>
      </c>
      <c r="C16" s="20"/>
      <c r="D16" s="67">
        <v>48</v>
      </c>
      <c r="E16" s="21" t="s">
        <v>2096</v>
      </c>
      <c r="F16" s="161"/>
    </row>
    <row r="17" spans="2:6" ht="15" customHeight="1" x14ac:dyDescent="0.25">
      <c r="B17" s="14" t="s">
        <v>2098</v>
      </c>
      <c r="C17" s="16" t="s">
        <v>2099</v>
      </c>
      <c r="D17" s="65" t="s">
        <v>2099</v>
      </c>
      <c r="E17" s="16" t="s">
        <v>2100</v>
      </c>
      <c r="F17" s="159" t="s">
        <v>2101</v>
      </c>
    </row>
    <row r="18" spans="2:6" ht="15" customHeight="1" x14ac:dyDescent="0.25">
      <c r="B18" s="17" t="s">
        <v>2102</v>
      </c>
      <c r="C18" s="24"/>
      <c r="D18" s="69" t="s">
        <v>2018</v>
      </c>
      <c r="E18" s="18" t="s">
        <v>2100</v>
      </c>
      <c r="F18" s="160"/>
    </row>
    <row r="19" spans="2:6" ht="15" customHeight="1" x14ac:dyDescent="0.25">
      <c r="B19" s="17" t="s">
        <v>2103</v>
      </c>
      <c r="C19" s="24"/>
      <c r="D19" s="69" t="s">
        <v>2018</v>
      </c>
      <c r="E19" s="18" t="s">
        <v>2100</v>
      </c>
      <c r="F19" s="160"/>
    </row>
    <row r="20" spans="2:6" ht="15" customHeight="1" thickBot="1" x14ac:dyDescent="0.3">
      <c r="B20" s="19" t="s">
        <v>2104</v>
      </c>
      <c r="C20" s="20"/>
      <c r="D20" s="69" t="s">
        <v>2006</v>
      </c>
      <c r="E20" s="21" t="s">
        <v>2100</v>
      </c>
      <c r="F20" s="161"/>
    </row>
    <row r="21" spans="2:6" ht="15" customHeight="1" thickBot="1" x14ac:dyDescent="0.3">
      <c r="B21" s="12" t="s">
        <v>2105</v>
      </c>
      <c r="C21" s="13" t="s">
        <v>2106</v>
      </c>
      <c r="D21" s="64" t="s">
        <v>2106</v>
      </c>
      <c r="E21" s="13">
        <v>3.8</v>
      </c>
      <c r="F21" s="43"/>
    </row>
    <row r="22" spans="2:6" ht="15" customHeight="1" x14ac:dyDescent="0.25">
      <c r="B22" s="14" t="s">
        <v>2107</v>
      </c>
      <c r="C22" s="16" t="s">
        <v>2108</v>
      </c>
      <c r="D22" s="69" t="s">
        <v>2018</v>
      </c>
      <c r="E22" s="16" t="s">
        <v>2109</v>
      </c>
      <c r="F22" s="156"/>
    </row>
    <row r="23" spans="2:6" ht="15" customHeight="1" x14ac:dyDescent="0.25">
      <c r="B23" s="17" t="s">
        <v>2110</v>
      </c>
      <c r="C23" s="18" t="s">
        <v>2111</v>
      </c>
      <c r="D23" s="69" t="s">
        <v>2018</v>
      </c>
      <c r="E23" s="18" t="s">
        <v>2109</v>
      </c>
      <c r="F23" s="157"/>
    </row>
    <row r="24" spans="2:6" ht="15" customHeight="1" x14ac:dyDescent="0.25">
      <c r="B24" s="17" t="s">
        <v>2112</v>
      </c>
      <c r="C24" s="18" t="s">
        <v>2113</v>
      </c>
      <c r="D24" s="69" t="s">
        <v>2018</v>
      </c>
      <c r="E24" s="18" t="s">
        <v>2109</v>
      </c>
      <c r="F24" s="157"/>
    </row>
    <row r="25" spans="2:6" ht="15" customHeight="1" thickBot="1" x14ac:dyDescent="0.3">
      <c r="B25" s="19" t="s">
        <v>2114</v>
      </c>
      <c r="C25" s="20"/>
      <c r="D25" s="67" t="s">
        <v>2010</v>
      </c>
      <c r="E25" s="21" t="s">
        <v>2109</v>
      </c>
      <c r="F25" s="158"/>
    </row>
    <row r="26" spans="2:6" ht="15" customHeight="1" thickBot="1" x14ac:dyDescent="0.3">
      <c r="B26" s="12" t="s">
        <v>2115</v>
      </c>
      <c r="C26" s="13" t="s">
        <v>2116</v>
      </c>
      <c r="D26" s="69" t="s">
        <v>2018</v>
      </c>
      <c r="E26" s="13" t="s">
        <v>2109</v>
      </c>
      <c r="F26" s="43"/>
    </row>
    <row r="27" spans="2:6" ht="15" customHeight="1" thickBot="1" x14ac:dyDescent="0.3">
      <c r="B27" s="12" t="s">
        <v>2117</v>
      </c>
      <c r="C27" s="13" t="s">
        <v>2108</v>
      </c>
      <c r="D27" s="69" t="s">
        <v>2018</v>
      </c>
      <c r="E27" s="13" t="s">
        <v>2118</v>
      </c>
      <c r="F27" s="46" t="s">
        <v>2119</v>
      </c>
    </row>
    <row r="28" spans="2:6" ht="15" customHeight="1" x14ac:dyDescent="0.25">
      <c r="B28" s="14" t="s">
        <v>2120</v>
      </c>
      <c r="C28" s="15"/>
      <c r="D28" s="65" t="s">
        <v>2121</v>
      </c>
      <c r="E28" s="16">
        <v>3.8</v>
      </c>
      <c r="F28" s="159" t="s">
        <v>2122</v>
      </c>
    </row>
    <row r="29" spans="2:6" ht="15" customHeight="1" x14ac:dyDescent="0.25">
      <c r="B29" s="17" t="s">
        <v>2123</v>
      </c>
      <c r="C29" s="24"/>
      <c r="D29" s="66" t="s">
        <v>2124</v>
      </c>
      <c r="E29" s="18" t="s">
        <v>2125</v>
      </c>
      <c r="F29" s="160"/>
    </row>
    <row r="30" spans="2:6" ht="15" customHeight="1" thickBot="1" x14ac:dyDescent="0.3">
      <c r="B30" s="17" t="s">
        <v>2126</v>
      </c>
      <c r="C30" s="20"/>
      <c r="D30" s="67" t="s">
        <v>2124</v>
      </c>
      <c r="E30" s="21" t="s">
        <v>2127</v>
      </c>
      <c r="F30" s="161"/>
    </row>
    <row r="31" spans="2:6" ht="43.5" thickBot="1" x14ac:dyDescent="0.3">
      <c r="B31" s="14" t="s">
        <v>2128</v>
      </c>
      <c r="C31" s="15"/>
      <c r="D31" s="69" t="s">
        <v>2018</v>
      </c>
      <c r="E31" s="16" t="s">
        <v>2129</v>
      </c>
      <c r="F31" s="109" t="s">
        <v>2130</v>
      </c>
    </row>
    <row r="32" spans="2:6" ht="43.5" thickBot="1" x14ac:dyDescent="0.3">
      <c r="B32" s="30" t="s">
        <v>2131</v>
      </c>
      <c r="C32" s="44"/>
      <c r="D32" s="69" t="s">
        <v>2018</v>
      </c>
      <c r="E32" s="31" t="s">
        <v>2132</v>
      </c>
      <c r="F32" s="109" t="s">
        <v>2133</v>
      </c>
    </row>
    <row r="33" spans="2:6" ht="15" customHeight="1" x14ac:dyDescent="0.25">
      <c r="B33" s="14" t="s">
        <v>2134</v>
      </c>
      <c r="C33" s="45"/>
      <c r="D33" s="65" t="s">
        <v>1942</v>
      </c>
      <c r="E33" s="16" t="s">
        <v>2135</v>
      </c>
      <c r="F33" s="112" t="s">
        <v>2136</v>
      </c>
    </row>
    <row r="34" spans="2:6" ht="15" customHeight="1" x14ac:dyDescent="0.25">
      <c r="B34" s="17" t="s">
        <v>2137</v>
      </c>
      <c r="C34" s="33"/>
      <c r="D34" s="70"/>
      <c r="E34" s="18" t="s">
        <v>2135</v>
      </c>
      <c r="F34" s="155" t="s">
        <v>2138</v>
      </c>
    </row>
    <row r="35" spans="2:6" ht="15" customHeight="1" x14ac:dyDescent="0.25">
      <c r="B35" s="17" t="s">
        <v>2139</v>
      </c>
      <c r="C35" s="33"/>
      <c r="D35" s="70"/>
      <c r="E35" s="18" t="s">
        <v>2140</v>
      </c>
      <c r="F35" s="155"/>
    </row>
    <row r="36" spans="2:6" ht="15" customHeight="1" x14ac:dyDescent="0.25">
      <c r="B36" s="17" t="s">
        <v>2141</v>
      </c>
      <c r="C36" s="33"/>
      <c r="D36" s="70"/>
      <c r="E36" s="18" t="s">
        <v>2142</v>
      </c>
      <c r="F36" s="155"/>
    </row>
    <row r="37" spans="2:6" ht="15" customHeight="1" x14ac:dyDescent="0.25">
      <c r="B37" s="17" t="s">
        <v>2143</v>
      </c>
      <c r="C37" s="33"/>
      <c r="D37" s="70"/>
      <c r="E37" s="18" t="s">
        <v>2144</v>
      </c>
      <c r="F37" s="155"/>
    </row>
    <row r="38" spans="2:6" ht="15" customHeight="1" x14ac:dyDescent="0.25">
      <c r="B38" s="17" t="s">
        <v>2145</v>
      </c>
      <c r="C38" s="33"/>
      <c r="D38" s="70"/>
      <c r="E38" s="18" t="s">
        <v>2144</v>
      </c>
      <c r="F38" s="155"/>
    </row>
    <row r="39" spans="2:6" ht="30" customHeight="1" thickBot="1" x14ac:dyDescent="0.3">
      <c r="B39" s="19" t="s">
        <v>2146</v>
      </c>
      <c r="C39" s="32"/>
      <c r="D39" s="71"/>
      <c r="E39" s="21" t="s">
        <v>2135</v>
      </c>
      <c r="F39" s="111" t="s">
        <v>2147</v>
      </c>
    </row>
  </sheetData>
  <sheetProtection algorithmName="SHA-512" hashValue="OaZL//otoGb2WmCpr+XUyw0YV0hZ6m5TvXQPLsNf1VhgpCPB1WldVn4Mj2zr4Usrsru43MrTIJuyscgEIdzutA==" saltValue="xGdQNawUiXI5ehol44V2rw==" spinCount="100000" sheet="1" objects="1" scenarios="1"/>
  <protectedRanges>
    <protectedRange sqref="D3:D39" name="Range1"/>
  </protectedRanges>
  <mergeCells count="7">
    <mergeCell ref="F34:F38"/>
    <mergeCell ref="F4:F6"/>
    <mergeCell ref="F8:F11"/>
    <mergeCell ref="F12:F16"/>
    <mergeCell ref="F17:F20"/>
    <mergeCell ref="F22:F25"/>
    <mergeCell ref="F28:F30"/>
  </mergeCells>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9BEC926CA8234448BBDAA66811C990D" ma:contentTypeVersion="10" ma:contentTypeDescription="Create a new document." ma:contentTypeScope="" ma:versionID="fe89b1534614e2f724f58fcd29f8ea74">
  <xsd:schema xmlns:xsd="http://www.w3.org/2001/XMLSchema" xmlns:xs="http://www.w3.org/2001/XMLSchema" xmlns:p="http://schemas.microsoft.com/office/2006/metadata/properties" xmlns:ns2="63591261-97e9-4074-ab3f-a6a63f75c3a8" xmlns:ns3="52f5fa2e-4e58-4301-97f3-6e02fdcd3c2e" targetNamespace="http://schemas.microsoft.com/office/2006/metadata/properties" ma:root="true" ma:fieldsID="a8688c15d3c7c11fabf46f341972aad2" ns2:_="" ns3:_="">
    <xsd:import namespace="63591261-97e9-4074-ab3f-a6a63f75c3a8"/>
    <xsd:import namespace="52f5fa2e-4e58-4301-97f3-6e02fdcd3c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591261-97e9-4074-ab3f-a6a63f75c3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166aa50-2606-4bee-b14b-7e98c91f201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2f5fa2e-4e58-4301-97f3-6e02fdcd3c2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4c82124-53cb-4ca7-b164-20733690f99e}" ma:internalName="TaxCatchAll" ma:showField="CatchAllData" ma:web="52f5fa2e-4e58-4301-97f3-6e02fdcd3c2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52f5fa2e-4e58-4301-97f3-6e02fdcd3c2e" xsi:nil="true"/>
    <lcf76f155ced4ddcb4097134ff3c332f xmlns="63591261-97e9-4074-ab3f-a6a63f75c3a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FCB125-75B8-4E1F-BB82-F0BCE6DDA14A}">
  <ds:schemaRefs>
    <ds:schemaRef ds:uri="http://schemas.microsoft.com/sharepoint/v3/contenttype/forms"/>
  </ds:schemaRefs>
</ds:datastoreItem>
</file>

<file path=customXml/itemProps2.xml><?xml version="1.0" encoding="utf-8"?>
<ds:datastoreItem xmlns:ds="http://schemas.openxmlformats.org/officeDocument/2006/customXml" ds:itemID="{C7890DA9-0EEE-4A23-B862-F72F537F03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3591261-97e9-4074-ab3f-a6a63f75c3a8"/>
    <ds:schemaRef ds:uri="52f5fa2e-4e58-4301-97f3-6e02fdcd3c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4226D8E-C14A-4686-9D20-073B43BAA646}">
  <ds:schemaRefs>
    <ds:schemaRef ds:uri="http://schemas.microsoft.com/office/2006/metadata/properties"/>
    <ds:schemaRef ds:uri="http://schemas.microsoft.com/office/infopath/2007/PartnerControls"/>
    <ds:schemaRef ds:uri="52f5fa2e-4e58-4301-97f3-6e02fdcd3c2e"/>
    <ds:schemaRef ds:uri="63591261-97e9-4074-ab3f-a6a63f75c3a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Haul Road Line Source</vt:lpstr>
      <vt:lpstr>Source Parameters</vt:lpstr>
      <vt:lpstr>Variable Emis - Acute</vt:lpstr>
      <vt:lpstr>Variable Emis - Period</vt:lpstr>
      <vt:lpstr>Landfill</vt:lpstr>
      <vt:lpstr>Building Parameters</vt:lpstr>
      <vt:lpstr>HARP 2 Options</vt:lpstr>
      <vt:lpstr>AERMOD Options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Kaplan, Mary</cp:lastModifiedBy>
  <cp:revision/>
  <dcterms:created xsi:type="dcterms:W3CDTF">2006-09-16T00:00:00Z</dcterms:created>
  <dcterms:modified xsi:type="dcterms:W3CDTF">2022-12-29T22:55:50Z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0x01010019BEC926CA8234448BBDAA66811C990D</vt:lpwstr>
  </property>
  <property fmtid="{D5CDD505-2E9C-101B-9397-08002B2CF9AE}" pid="3" name="MediaServiceImageTags">
    <vt:lpwstr/>
  </property>
</Properties>
</file>