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b\Desktop\Reference and Other Documents\Calculation Templates\"/>
    </mc:Choice>
  </mc:AlternateContent>
  <xr:revisionPtr revIDLastSave="0" documentId="13_ncr:1_{7EC41E0E-EB64-4878-9C6C-2F3895C7B1F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olvents" sheetId="7" r:id="rId1"/>
  </sheets>
  <definedNames>
    <definedName name="ST_VRU_EFF" localSheetId="0">Solvents!#REF!</definedName>
    <definedName name="VRU_EFF" localSheetId="0">Solvents!#REF!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7" l="1"/>
  <c r="E12" i="7"/>
  <c r="E11" i="7"/>
  <c r="E10" i="7"/>
  <c r="H13" i="7" l="1"/>
  <c r="F12" i="7"/>
  <c r="I12" i="7" s="1"/>
  <c r="F11" i="7"/>
  <c r="I11" i="7" s="1"/>
  <c r="H10" i="7"/>
  <c r="H11" i="7" l="1"/>
  <c r="H12" i="7"/>
  <c r="F10" i="7"/>
  <c r="I10" i="7" s="1"/>
  <c r="F13" i="7"/>
  <c r="I13" i="7" s="1"/>
  <c r="I14" i="7" l="1"/>
  <c r="H14" i="7"/>
</calcChain>
</file>

<file path=xl/sharedStrings.xml><?xml version="1.0" encoding="utf-8"?>
<sst xmlns="http://schemas.openxmlformats.org/spreadsheetml/2006/main" count="15" uniqueCount="15">
  <si>
    <t>Date:</t>
  </si>
  <si>
    <t>Facility:</t>
  </si>
  <si>
    <t xml:space="preserve">Processed By: </t>
  </si>
  <si>
    <t>Solvent Name</t>
  </si>
  <si>
    <t>Daily Emissions (lb/day)</t>
  </si>
  <si>
    <t>Annual Emissions (TPY)</t>
  </si>
  <si>
    <t>Notes:</t>
  </si>
  <si>
    <t>SOLVENT EMISSION CALCULATIONS (Ver. 1.0)</t>
  </si>
  <si>
    <t>ROC Content (g/l)</t>
  </si>
  <si>
    <t>Daily Usage (gal/day)</t>
  </si>
  <si>
    <t>Annual Usage (gal/year)</t>
  </si>
  <si>
    <t>TOTAL ROC POTENTIAL TO EMIT</t>
  </si>
  <si>
    <t>1.  Daily usage for all solvents based on 21.7 days/month of operation.</t>
  </si>
  <si>
    <t>Attachment:</t>
  </si>
  <si>
    <t>Permit: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</si>
</sst>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0000"/>
    <numFmt numFmtId="166" formatCode="mm/dd/yy;@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Tms Rmn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</borders>
  <cellStyleXfs count="4">
    <xf numFmtId="0" fontId="0" fillId="0" borderId="0"/>
    <xf numFmtId="0" fontId="3" fillId="0" borderId="0"/>
    <xf numFmtId="164" fontId="6" fillId="0" borderId="0"/>
    <xf numFmtId="0" fontId="2" fillId="0" borderId="0"/>
  </cellStyleXfs>
  <cellXfs count="53">
    <xf numFmtId="0" fontId="0" fillId="0" borderId="0" xfId="0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1" xfId="3" quotePrefix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1" xfId="3" quotePrefix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164" fontId="3" fillId="2" borderId="9" xfId="2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</xf>
    <xf numFmtId="2" fontId="3" fillId="2" borderId="9" xfId="2" applyNumberFormat="1" applyFont="1" applyFill="1" applyBorder="1" applyAlignment="1" applyProtection="1">
      <alignment horizontal="center" vertical="center"/>
    </xf>
    <xf numFmtId="2" fontId="3" fillId="2" borderId="10" xfId="2" applyNumberFormat="1" applyFont="1" applyFill="1" applyBorder="1" applyAlignment="1" applyProtection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2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</xf>
    <xf numFmtId="2" fontId="3" fillId="2" borderId="10" xfId="2" applyNumberFormat="1" applyFont="1" applyFill="1" applyBorder="1" applyAlignment="1" applyProtection="1">
      <alignment horizontal="center" vertical="center"/>
      <protection locked="0"/>
    </xf>
    <xf numFmtId="2" fontId="4" fillId="2" borderId="19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166" fontId="3" fillId="2" borderId="1" xfId="1" applyNumberFormat="1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164" fontId="3" fillId="2" borderId="22" xfId="2" applyFont="1" applyFill="1" applyBorder="1" applyAlignment="1" applyProtection="1">
      <alignment horizontal="left" vertical="center"/>
    </xf>
    <xf numFmtId="164" fontId="3" fillId="2" borderId="14" xfId="2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</cellXfs>
  <cellStyles count="4">
    <cellStyle name="Normal" xfId="0" builtinId="0"/>
    <cellStyle name="Normal_Boiler6" xfId="2" xr:uid="{00000000-0005-0000-0000-000001000000}"/>
    <cellStyle name="Normal_fhc-kvb5" xfId="3" xr:uid="{00000000-0005-0000-0000-000002000000}"/>
    <cellStyle name="Normal_Flare Calcs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zoomScale="80" zoomScaleNormal="80" workbookViewId="0">
      <selection activeCell="G20" sqref="G20"/>
    </sheetView>
  </sheetViews>
  <sheetFormatPr defaultRowHeight="12.75" x14ac:dyDescent="0.2"/>
  <cols>
    <col min="1" max="2" width="3.5703125" style="15" customWidth="1"/>
    <col min="3" max="3" width="15.5703125" style="15" customWidth="1"/>
    <col min="4" max="4" width="50.5703125" style="15" customWidth="1"/>
    <col min="5" max="5" width="22" style="15" customWidth="1"/>
    <col min="6" max="6" width="26.28515625" style="15" customWidth="1"/>
    <col min="7" max="7" width="19.7109375" style="15" customWidth="1"/>
    <col min="8" max="8" width="24.85546875" style="15" customWidth="1"/>
    <col min="9" max="9" width="25.7109375" style="15" customWidth="1"/>
    <col min="10" max="10" width="3.42578125" style="15" customWidth="1"/>
    <col min="11" max="11" width="3.5703125" style="15" customWidth="1"/>
    <col min="12" max="12" width="10.5703125" style="15" customWidth="1"/>
    <col min="13" max="16384" width="9.140625" style="15"/>
  </cols>
  <sheetData>
    <row r="1" spans="2:10" s="4" customFormat="1" ht="15" customHeight="1" thickBot="1" x14ac:dyDescent="0.25"/>
    <row r="2" spans="2:10" s="4" customFormat="1" ht="22.5" customHeight="1" thickBot="1" x14ac:dyDescent="0.25">
      <c r="B2" s="39" t="s">
        <v>7</v>
      </c>
      <c r="C2" s="40"/>
      <c r="D2" s="40"/>
      <c r="E2" s="40"/>
      <c r="F2" s="40"/>
      <c r="G2" s="40"/>
      <c r="H2" s="40"/>
      <c r="I2" s="40"/>
      <c r="J2" s="41"/>
    </row>
    <row r="3" spans="2:10" s="4" customFormat="1" ht="15" customHeight="1" x14ac:dyDescent="0.2">
      <c r="B3" s="8"/>
      <c r="C3" s="3"/>
      <c r="D3" s="3"/>
      <c r="E3" s="3"/>
      <c r="F3" s="3"/>
      <c r="G3" s="3"/>
      <c r="H3" s="3"/>
      <c r="I3" s="3"/>
      <c r="J3" s="5"/>
    </row>
    <row r="4" spans="2:10" s="4" customFormat="1" ht="15" customHeight="1" x14ac:dyDescent="0.2">
      <c r="B4" s="8"/>
      <c r="C4" s="3" t="s">
        <v>13</v>
      </c>
      <c r="D4" s="3"/>
      <c r="E4" s="3"/>
      <c r="F4" s="3"/>
      <c r="G4" s="3"/>
      <c r="H4" s="3"/>
      <c r="I4" s="3"/>
      <c r="J4" s="5"/>
    </row>
    <row r="5" spans="2:10" s="4" customFormat="1" ht="15" customHeight="1" x14ac:dyDescent="0.2">
      <c r="B5" s="8"/>
      <c r="C5" s="3" t="s">
        <v>14</v>
      </c>
      <c r="D5" s="3"/>
      <c r="E5" s="3"/>
      <c r="F5" s="3"/>
      <c r="G5" s="3"/>
      <c r="H5" s="3"/>
      <c r="I5" s="3"/>
      <c r="J5" s="5"/>
    </row>
    <row r="6" spans="2:10" s="4" customFormat="1" ht="15" customHeight="1" x14ac:dyDescent="0.2">
      <c r="B6" s="8"/>
      <c r="C6" s="9" t="s">
        <v>1</v>
      </c>
      <c r="D6" s="6"/>
      <c r="F6" s="9"/>
      <c r="G6" s="3"/>
      <c r="H6" s="3"/>
      <c r="I6" s="3"/>
      <c r="J6" s="5"/>
    </row>
    <row r="7" spans="2:10" s="4" customFormat="1" ht="15" customHeight="1" thickBot="1" x14ac:dyDescent="0.25">
      <c r="B7" s="10"/>
      <c r="C7" s="11"/>
      <c r="D7" s="11"/>
      <c r="E7" s="11"/>
      <c r="F7" s="11"/>
      <c r="G7" s="12"/>
      <c r="H7" s="12"/>
      <c r="I7" s="12"/>
      <c r="J7" s="13"/>
    </row>
    <row r="8" spans="2:10" s="4" customFormat="1" ht="15" customHeight="1" thickBot="1" x14ac:dyDescent="0.25">
      <c r="B8" s="8"/>
      <c r="C8" s="3"/>
      <c r="D8" s="3"/>
      <c r="E8" s="3"/>
      <c r="F8" s="3"/>
      <c r="G8" s="3"/>
      <c r="H8" s="3"/>
      <c r="I8" s="3"/>
      <c r="J8" s="5"/>
    </row>
    <row r="9" spans="2:10" s="4" customFormat="1" ht="15" customHeight="1" thickBot="1" x14ac:dyDescent="0.25">
      <c r="B9" s="8"/>
      <c r="C9" s="51" t="s">
        <v>3</v>
      </c>
      <c r="D9" s="52"/>
      <c r="E9" s="30" t="s">
        <v>9</v>
      </c>
      <c r="F9" s="30" t="s">
        <v>10</v>
      </c>
      <c r="G9" s="30" t="s">
        <v>8</v>
      </c>
      <c r="H9" s="30" t="s">
        <v>4</v>
      </c>
      <c r="I9" s="31" t="s">
        <v>5</v>
      </c>
      <c r="J9" s="5"/>
    </row>
    <row r="10" spans="2:10" s="4" customFormat="1" ht="15.95" customHeight="1" thickTop="1" x14ac:dyDescent="0.2">
      <c r="B10" s="8"/>
      <c r="C10" s="49"/>
      <c r="D10" s="50"/>
      <c r="E10" s="27">
        <f>0/21.7</f>
        <v>0</v>
      </c>
      <c r="F10" s="23">
        <f>E10*21.7*12</f>
        <v>0</v>
      </c>
      <c r="G10" s="22"/>
      <c r="H10" s="23">
        <f>E10*G10*3.78541/453.592</f>
        <v>0</v>
      </c>
      <c r="I10" s="24">
        <f>F10*G10*3.78541/453.592/2000</f>
        <v>0</v>
      </c>
      <c r="J10" s="5"/>
    </row>
    <row r="11" spans="2:10" s="4" customFormat="1" ht="15.95" customHeight="1" x14ac:dyDescent="0.2">
      <c r="B11" s="8"/>
      <c r="C11" s="47"/>
      <c r="D11" s="48"/>
      <c r="E11" s="28">
        <f t="shared" ref="E11:E13" si="0">0/21.7</f>
        <v>0</v>
      </c>
      <c r="F11" s="25">
        <f t="shared" ref="F11:F13" si="1">E11*21.7*12</f>
        <v>0</v>
      </c>
      <c r="G11" s="20"/>
      <c r="H11" s="25">
        <f t="shared" ref="H11:H13" si="2">E11*G11*3.78541/453.592</f>
        <v>0</v>
      </c>
      <c r="I11" s="26">
        <f t="shared" ref="I11:I13" si="3">F11*G11*3.78541/453.592/2000</f>
        <v>0</v>
      </c>
      <c r="J11" s="5"/>
    </row>
    <row r="12" spans="2:10" s="4" customFormat="1" ht="15.95" customHeight="1" x14ac:dyDescent="0.2">
      <c r="B12" s="8"/>
      <c r="C12" s="45"/>
      <c r="D12" s="46"/>
      <c r="E12" s="29">
        <f t="shared" si="0"/>
        <v>0</v>
      </c>
      <c r="F12" s="32">
        <f t="shared" si="1"/>
        <v>0</v>
      </c>
      <c r="G12" s="21"/>
      <c r="H12" s="33">
        <f t="shared" si="2"/>
        <v>0</v>
      </c>
      <c r="I12" s="35">
        <f t="shared" si="3"/>
        <v>0</v>
      </c>
      <c r="J12" s="5"/>
    </row>
    <row r="13" spans="2:10" s="4" customFormat="1" ht="15.95" customHeight="1" thickBot="1" x14ac:dyDescent="0.25">
      <c r="B13" s="8"/>
      <c r="C13" s="45"/>
      <c r="D13" s="46"/>
      <c r="E13" s="29">
        <f t="shared" si="0"/>
        <v>0</v>
      </c>
      <c r="F13" s="32">
        <f t="shared" si="1"/>
        <v>0</v>
      </c>
      <c r="G13" s="21"/>
      <c r="H13" s="33">
        <f t="shared" si="2"/>
        <v>0</v>
      </c>
      <c r="I13" s="35">
        <f t="shared" si="3"/>
        <v>0</v>
      </c>
      <c r="J13" s="5"/>
    </row>
    <row r="14" spans="2:10" s="4" customFormat="1" ht="15" customHeight="1" thickTop="1" thickBot="1" x14ac:dyDescent="0.25">
      <c r="B14" s="8"/>
      <c r="C14" s="42" t="s">
        <v>11</v>
      </c>
      <c r="D14" s="43"/>
      <c r="E14" s="44"/>
      <c r="F14" s="44"/>
      <c r="G14" s="44"/>
      <c r="H14" s="34">
        <f>SUM(H10:H13)</f>
        <v>0</v>
      </c>
      <c r="I14" s="36">
        <f>SUM(I10:I13)</f>
        <v>0</v>
      </c>
      <c r="J14" s="5"/>
    </row>
    <row r="15" spans="2:10" s="4" customFormat="1" ht="15" customHeight="1" x14ac:dyDescent="0.2">
      <c r="B15" s="8"/>
      <c r="C15" s="1"/>
      <c r="D15" s="1"/>
      <c r="E15" s="1"/>
      <c r="F15" s="1"/>
      <c r="G15" s="14"/>
      <c r="H15" s="2"/>
      <c r="I15" s="2"/>
      <c r="J15" s="5"/>
    </row>
    <row r="16" spans="2:10" s="4" customFormat="1" ht="15" customHeight="1" x14ac:dyDescent="0.2">
      <c r="B16" s="8"/>
      <c r="C16" s="1" t="s">
        <v>6</v>
      </c>
      <c r="D16" s="1"/>
      <c r="E16" s="1"/>
      <c r="F16" s="1"/>
      <c r="G16" s="14"/>
      <c r="H16" s="2"/>
      <c r="I16" s="2"/>
      <c r="J16" s="5"/>
    </row>
    <row r="17" spans="2:10" s="4" customFormat="1" ht="15" customHeight="1" x14ac:dyDescent="0.2">
      <c r="B17" s="8"/>
      <c r="C17" s="1" t="s">
        <v>12</v>
      </c>
      <c r="D17" s="1"/>
      <c r="E17" s="1"/>
      <c r="F17" s="1"/>
      <c r="G17" s="14"/>
      <c r="H17" s="2"/>
      <c r="I17" s="2"/>
      <c r="J17" s="5"/>
    </row>
    <row r="18" spans="2:10" s="4" customFormat="1" ht="15" customHeight="1" x14ac:dyDescent="0.2">
      <c r="B18" s="8"/>
      <c r="C18" s="1"/>
      <c r="D18" s="1"/>
      <c r="E18" s="1"/>
      <c r="F18" s="1"/>
      <c r="G18" s="14"/>
      <c r="H18" s="2"/>
      <c r="I18" s="2"/>
      <c r="J18" s="5"/>
    </row>
    <row r="19" spans="2:10" ht="15" thickBot="1" x14ac:dyDescent="0.25">
      <c r="B19" s="16"/>
      <c r="C19" s="17" t="s">
        <v>2</v>
      </c>
      <c r="D19" s="17"/>
      <c r="E19" s="7"/>
      <c r="F19" s="17"/>
      <c r="G19" s="18"/>
      <c r="H19" s="37" t="s">
        <v>0</v>
      </c>
      <c r="I19" s="38"/>
      <c r="J19" s="19"/>
    </row>
  </sheetData>
  <sheetProtection selectLockedCells="1"/>
  <mergeCells count="7">
    <mergeCell ref="B2:J2"/>
    <mergeCell ref="C14:G14"/>
    <mergeCell ref="C13:D13"/>
    <mergeCell ref="C12:D12"/>
    <mergeCell ref="C11:D11"/>
    <mergeCell ref="C10:D10"/>
    <mergeCell ref="C9:D9"/>
  </mergeCells>
  <phoneticPr fontId="1" type="noConversion"/>
  <pageMargins left="0.75" right="0.75" top="1" bottom="1" header="0.5" footer="0.5"/>
  <pageSetup orientation="portrait" r:id="rId1"/>
  <headerFooter alignWithMargins="0"/>
  <ignoredErrors>
    <ignoredError sqref="F12:F13 H12:H13 I12:I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Solvents</vt:lpstr>
    </vt:vector>
  </TitlesOfParts>
  <Company>SBCAPCD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Winery Calculations</dc:title>
  <dc:creator>Michael Goldman - SBCAPCD</dc:creator>
  <dc:description>ver 2.3:  January 31, 2008 
minor revision 2/6/08 for cell colors (no calculation changes)</dc:description>
  <cp:lastModifiedBy>Kevin M. Brown</cp:lastModifiedBy>
  <cp:lastPrinted>2008-01-24T17:20:27Z</cp:lastPrinted>
  <dcterms:created xsi:type="dcterms:W3CDTF">2006-04-29T17:56:01Z</dcterms:created>
  <dcterms:modified xsi:type="dcterms:W3CDTF">2020-06-25T16:27:46Z</dcterms:modified>
</cp:coreProperties>
</file>